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455"/>
  </bookViews>
  <sheets>
    <sheet name="武夷山森林和生物多样性保护专项 (上报格式)" sheetId="1" r:id="rId1"/>
  </sheets>
  <definedNames>
    <definedName name="_xlnm.Print_Titles" localSheetId="0">'武夷山森林和生物多样性保护专项 (上报格式)'!$5:$6</definedName>
    <definedName name="_xlnm.Print_Area" localSheetId="0">'武夷山森林和生物多样性保护专项 (上报格式)'!$A$1:$O$117</definedName>
  </definedNames>
  <calcPr calcId="144525"/>
</workbook>
</file>

<file path=xl/sharedStrings.xml><?xml version="1.0" encoding="utf-8"?>
<sst xmlns="http://schemas.openxmlformats.org/spreadsheetml/2006/main" count="176">
  <si>
    <t>附表1：</t>
  </si>
  <si>
    <t>福建省重点区域生态保护和修复专项2021年中央预算内投资计划及任务清单下达表</t>
  </si>
  <si>
    <t>单位：万元</t>
  </si>
  <si>
    <t>序号</t>
  </si>
  <si>
    <t>项目名称</t>
  </si>
  <si>
    <t>建设
性质</t>
  </si>
  <si>
    <t>建设规模</t>
  </si>
  <si>
    <t>拟开工年份</t>
  </si>
  <si>
    <t>拟建成年份</t>
  </si>
  <si>
    <t>投资类别</t>
  </si>
  <si>
    <t>总投资</t>
  </si>
  <si>
    <t>已下达
投资</t>
  </si>
  <si>
    <t>本次申请投资</t>
  </si>
  <si>
    <t>年度建设内容</t>
  </si>
  <si>
    <t>任务性质</t>
  </si>
  <si>
    <t>项目（法人）单位及项目责任人</t>
  </si>
  <si>
    <t>日常监管直接责任单位及监管责任人</t>
  </si>
  <si>
    <t>备注</t>
  </si>
  <si>
    <t>重点区域生态保护和修复工程(35项）</t>
  </si>
  <si>
    <t>合计</t>
  </si>
  <si>
    <t>中央预算内投资</t>
  </si>
  <si>
    <t>地方投资</t>
  </si>
  <si>
    <t>一</t>
  </si>
  <si>
    <t>福建省2021年武夷山森林和生物多样性保护项目</t>
  </si>
  <si>
    <t>新建</t>
  </si>
  <si>
    <t>天然林保护与营造林工程517350亩，包括：造林95562亩，退化林修复421788亩。</t>
  </si>
  <si>
    <t>2021</t>
  </si>
  <si>
    <t>2022</t>
  </si>
  <si>
    <t>集约人工林栽培95562亩，退化林修复421788亩。</t>
  </si>
  <si>
    <t>约束性任务</t>
  </si>
  <si>
    <t>福建省林业局 林萍</t>
  </si>
  <si>
    <t>建阳区2021年武夷山森林和生物多样性保护项目</t>
  </si>
  <si>
    <t>天然林保护与营造林工程22700亩，包括：造林3000亩，退化林修复19700亩。</t>
  </si>
  <si>
    <t>集约人工林栽培3000亩，退化林修复19700亩。</t>
  </si>
  <si>
    <t>建阳区林业局
丁德有</t>
  </si>
  <si>
    <t>南平市林业局
林忠民</t>
  </si>
  <si>
    <t>邵武市2021年武夷山森林和生物多样性保护项目</t>
  </si>
  <si>
    <t>天然林保护与营造林工程17000亩，包括：造林3100亩，退化林修复13900亩。</t>
  </si>
  <si>
    <t>集约人工林栽培3100亩，退化林修复13900亩。</t>
  </si>
  <si>
    <t>邵武市林业局
刘捷</t>
  </si>
  <si>
    <t>武夷山市2021年武夷山森林和生物多样性保护项目</t>
  </si>
  <si>
    <t>天然林保护与营造林工程15000亩，包括：造林1000亩，退化林修复14000亩。</t>
  </si>
  <si>
    <t>集约人工林栽培1000亩，退化林修复14000亩。</t>
  </si>
  <si>
    <t>武夷山市林业局
杨立忠</t>
  </si>
  <si>
    <t>建瓯市2021年武夷山森林和生物多样性保护项目</t>
  </si>
  <si>
    <t>天然林保护与营造林工程14000亩，包括：造林2500亩，退化林修复11500亩。</t>
  </si>
  <si>
    <t>集约人工林栽培2500亩，退化林修复11500亩。</t>
  </si>
  <si>
    <t>建瓯市林业局
张生有</t>
  </si>
  <si>
    <t>顺昌县2021年武夷山森林和生物多样性保护项目</t>
  </si>
  <si>
    <t>天然林保护与营造林工程14500亩，包括：造林3500亩，退化林修复11000亩。</t>
  </si>
  <si>
    <t>集约人工林栽培3500亩，退化林修复11000亩。</t>
  </si>
  <si>
    <t>顺昌县林业局
郑韶明</t>
  </si>
  <si>
    <t>浦城县2021年武夷山森林和生物多样性保护项目</t>
  </si>
  <si>
    <t>天然林保护与营造林工程12000亩，包括：造林1200亩，退化林修复10800亩。</t>
  </si>
  <si>
    <t>集约人工林栽培1200亩，退化林修复10800亩。</t>
  </si>
  <si>
    <t>浦城县林业局
范丽标</t>
  </si>
  <si>
    <t>光泽县2021年武夷山森林和生物多样性保护项目</t>
  </si>
  <si>
    <t>天然林保护与营造林工程17500亩，包括：造林3500亩，退化林修复14000亩。</t>
  </si>
  <si>
    <t>集约人工林栽培3500亩，退化林修复14000亩。</t>
  </si>
  <si>
    <t>光泽县林业局
李红斌</t>
  </si>
  <si>
    <t>松溪县2021年武夷山森林和生物多样性保护项目</t>
  </si>
  <si>
    <t>天然林保护与营造林工程12500亩，包括：造林1000亩，退化林修复11500亩。</t>
  </si>
  <si>
    <t>集约人工林栽培1000亩，退化林修复11500亩。</t>
  </si>
  <si>
    <t>松溪县林业局
林忠良</t>
  </si>
  <si>
    <t>政和县2021年武夷山森林和生物多样性保护项目</t>
  </si>
  <si>
    <t>天然林保护与营造林工程21000亩，包括：造林1000亩，退化林修复20000亩。</t>
  </si>
  <si>
    <t>集约人工林栽培1000亩，退化林修复20000亩。</t>
  </si>
  <si>
    <t>政和县林业局
张胜安</t>
  </si>
  <si>
    <t>南平市国有林场发展中心2021年武夷山森林和生物多样性保护项目</t>
  </si>
  <si>
    <t>天然林保护与营造林工程71650亩，包括：造林10092亩，退化林修复61558亩。</t>
  </si>
  <si>
    <t>集约人工林栽培10092亩，退化林修复61558亩。</t>
  </si>
  <si>
    <t>南平市国有林场发展中心
林书荣</t>
  </si>
  <si>
    <t>延平区2021年武夷山森林和生物多样性保护项目</t>
  </si>
  <si>
    <t>天然林保护与营造林工程18000亩，包括：造林2000亩，退化林修复16000亩。</t>
  </si>
  <si>
    <t>集约人工林栽培2000亩，退化林修复16000亩。</t>
  </si>
  <si>
    <t>延平区林业局
王建华</t>
  </si>
  <si>
    <t>将乐县2021年武夷山森林和生物多样性保护项目</t>
  </si>
  <si>
    <t>天然林保护与营造林工程10000亩，包括：造林5000亩，退化林修复5000亩。</t>
  </si>
  <si>
    <t>集约人工林栽培5000亩，退化林修复5000亩。</t>
  </si>
  <si>
    <t>将乐县林业局
郭强</t>
  </si>
  <si>
    <t>三明市林业局
 陈平</t>
  </si>
  <si>
    <t>泰宁县2021年武夷山森林和生物多样性保护项目</t>
  </si>
  <si>
    <t>天然林保护与营造林工程10000亩，包括：造林1500亩，退化林修复8500亩。</t>
  </si>
  <si>
    <t>集约人工林栽培1500亩，退化林修复8500亩。</t>
  </si>
  <si>
    <t>泰宁县林业局
张忠兴</t>
  </si>
  <si>
    <t>建宁县2021年武夷山森林和生物多样性保护项目</t>
  </si>
  <si>
    <t>天然林保护与营造林工程10000亩，包括：造林2000亩，退化林修复8000亩。</t>
  </si>
  <si>
    <t>集约人工林栽培2000亩，退化林修复8000亩。</t>
  </si>
  <si>
    <t>建宁县林业局
张宇东</t>
  </si>
  <si>
    <t>明溪县2021年武夷山森林和生物多样性保护项目</t>
  </si>
  <si>
    <t>天然林保护与营造林工程8000亩，包括：造林4000亩，退化林修复4000亩。</t>
  </si>
  <si>
    <t>集约人工林栽培4000亩，退化林修复4000亩。</t>
  </si>
  <si>
    <t>明溪县林业局
李毅</t>
  </si>
  <si>
    <t>宁化县2021年武夷山森林和生物多样性保护项目</t>
  </si>
  <si>
    <t>天然林保护与营造林工程10000亩，包括：造林3000亩，退化林修复7000亩。</t>
  </si>
  <si>
    <t>集约人工林栽培3000亩，退化林修复7000亩。</t>
  </si>
  <si>
    <t>宁化县林业局
周登华</t>
  </si>
  <si>
    <t>三明市国有林场工作站2021年武夷山森林和生物多样性保护项目</t>
  </si>
  <si>
    <t>天然林保护与营造林工程17600亩，包括：造林5600亩，退化林修复12000亩。</t>
  </si>
  <si>
    <t>集约人工林栽培5600亩，退化林修复12000亩。</t>
  </si>
  <si>
    <t>三明市国有林场工作站
张运根</t>
  </si>
  <si>
    <t>大田县2021年武夷山森林和生物多样性保护项目</t>
  </si>
  <si>
    <t>天然林保护与营造林工程2000亩，包括：造林500亩，退化林修复1500亩。</t>
  </si>
  <si>
    <t>集约人工林栽培500亩，退化林修复1500亩。</t>
  </si>
  <si>
    <t>大田县林业局
肖宏强</t>
  </si>
  <si>
    <t>清流县2021年武夷山森林和生物多样性保护项目</t>
  </si>
  <si>
    <t>天然林保护与营造林工程5000亩，包括：造林4000亩，退化林修复1000亩。</t>
  </si>
  <si>
    <t>集约人工林栽培4000亩，退化林修复1000亩。</t>
  </si>
  <si>
    <t>清流县林业局
黄毅刚</t>
  </si>
  <si>
    <t>尤溪县2021年武夷山森林和生物多样性保护项目</t>
  </si>
  <si>
    <t>天然林保护与营造林工程5000亩，包括：造林1000亩，退化林修复4000亩。</t>
  </si>
  <si>
    <t>集约人工林栽培1000亩，退化林修复4000亩。</t>
  </si>
  <si>
    <t>尤溪县林业局
池腾菁</t>
  </si>
  <si>
    <t>沙县2021年武夷山森林和生物多样性保护项目</t>
  </si>
  <si>
    <t>天然林保护与营造林工程5000亩，包括：造林2000亩，退化林修复3000亩。</t>
  </si>
  <si>
    <t>集约人工林栽培2000亩，退化林修复3000亩。</t>
  </si>
  <si>
    <t>沙县林业局
夏永福</t>
  </si>
  <si>
    <t>新罗区2021年武夷山森林和生物多样性保护项目</t>
  </si>
  <si>
    <t>天然林保护与营造林工程2200亩，包括：造林1200亩，退化林修复1000亩。</t>
  </si>
  <si>
    <t>集约人工林栽培1200亩，退化林修复1000亩。</t>
  </si>
  <si>
    <t>新罗区林业局    
陈冬兴</t>
  </si>
  <si>
    <t>龙岩市林业局
张田华</t>
  </si>
  <si>
    <t>永定区2021年武夷山森林和生物多样性保护项目</t>
  </si>
  <si>
    <t>天然林保护与营造林工程20000亩，包括：造林10000亩，退化林修复10000亩。</t>
  </si>
  <si>
    <t>集约人工林栽培10000亩，退化林修复10000亩。</t>
  </si>
  <si>
    <t>永定区林业局
游连盛</t>
  </si>
  <si>
    <t>上杭县2021年武夷山森林和生物多样性保护项目</t>
  </si>
  <si>
    <t>天然林保护与营造林工程16000亩，包括：造林1000亩，退化林修复15000亩。</t>
  </si>
  <si>
    <t>集约人工林栽培1000亩，退化林修复15000亩。</t>
  </si>
  <si>
    <t>上杭县自然资源局    
钟立新</t>
  </si>
  <si>
    <t>武平县2021年武夷山森林和生物多样性保护项目</t>
  </si>
  <si>
    <t>天然林保护与营造林工程14000亩，包括：造林1000亩，退化林修复13000亩。</t>
  </si>
  <si>
    <t>集约人工林栽培1000亩，退化林修复13000亩。</t>
  </si>
  <si>
    <t>武平县林业局    
钟达昌</t>
  </si>
  <si>
    <t>长汀县2021年武夷山森林和生物多样性保护项目</t>
  </si>
  <si>
    <t>天然林保护与营造林工程30600亩，包括：造林600亩，退化林修复30000亩。</t>
  </si>
  <si>
    <t>集约人工林栽培600亩，退化林修复30000亩。</t>
  </si>
  <si>
    <t>长汀县林业局
曹伟清</t>
  </si>
  <si>
    <t>连城县2021年武夷山森林和生物多样性保护项目</t>
  </si>
  <si>
    <t>连城县林业局
林兴忠</t>
  </si>
  <si>
    <t>漳平市2021年武夷山森林和生物多样性保护项目</t>
  </si>
  <si>
    <t>天然林保护与营造林工程25300亩，包括：造林3170亩，退化林修复22130亩。</t>
  </si>
  <si>
    <t>集约人工林栽培3170亩，退化林修复22130亩。</t>
  </si>
  <si>
    <t xml:space="preserve"> 漳平市林业局
陈龙泉</t>
  </si>
  <si>
    <t>龙岩市国有林场管理处2021年武夷山森林和生物多样性保护项目</t>
  </si>
  <si>
    <t>天然林保护与营造林工程58700亩，包括：造林10900亩，退化林修复47800亩。</t>
  </si>
  <si>
    <t>集约人工林栽培10900亩，退化林修复47800亩。</t>
  </si>
  <si>
    <t>龙岩市国有林场管理处
林秀娟</t>
  </si>
  <si>
    <t>寿宁县2021年武夷山森林和生物多样性保护项目</t>
  </si>
  <si>
    <t>天然林保护与营造林工程2000亩，包括：造林1000亩，退化林修复1000亩。</t>
  </si>
  <si>
    <t>集约人工林栽培1000亩，退化林修复1000亩。</t>
  </si>
  <si>
    <t>寿宁县林业局
吴林</t>
  </si>
  <si>
    <t>宁德市林业局
肖泽敏</t>
  </si>
  <si>
    <t>周宁县2021年武夷山森林和生物多样性保护项目</t>
  </si>
  <si>
    <t>天然林保护与营造林工程4300亩，包括：造林2800亩，退化林修复1500亩。</t>
  </si>
  <si>
    <t>集约人工林栽培2800亩，退化林修复1500亩。</t>
  </si>
  <si>
    <t>周宁县林业局
许妙洋</t>
  </si>
  <si>
    <t>古田县2021年武夷山森林和生物多样性保护项目</t>
  </si>
  <si>
    <t>天然林保护与营造林工程2000亩，包括：退化林修复2000亩。</t>
  </si>
  <si>
    <t>退化林修复2000亩。</t>
  </si>
  <si>
    <t>古田县林业局
黄瑞华</t>
  </si>
  <si>
    <t>宁德市国有林场发展中心2021年武夷山森林和生物多样性保护项目</t>
  </si>
  <si>
    <t>天然林保护与营造林工程2600亩，包括：造林2200亩，退化林修复400亩。</t>
  </si>
  <si>
    <t>集约人工林栽培2200亩，退化林修复400亩。</t>
  </si>
  <si>
    <t>宁德市国有林场发展中心
章斌</t>
  </si>
  <si>
    <t>洋口国有林场2021年武夷山森林和生物多样性保护项目</t>
  </si>
  <si>
    <t>天然林保护与营造林工程5200亩，包括：造林200亩，退化林修复5000亩。</t>
  </si>
  <si>
    <t>集约人工林栽培200亩，退化林修复5000亩。</t>
  </si>
  <si>
    <t>福建省洋口国有林场
游云飞</t>
  </si>
  <si>
    <t>福建省国有林场发展中心
程朝阳</t>
  </si>
  <si>
    <t>二</t>
  </si>
  <si>
    <t>福建省2021年海峡西岸重点海湾和河口生态保护修复项目</t>
  </si>
  <si>
    <t>天然林保护与营造林工程，包括：退化人工林修复6000亩。</t>
  </si>
  <si>
    <t>沿海防护林退化人工林修复6000亩。</t>
  </si>
  <si>
    <t>平潭综合实验区自然资源服务中心-翁品荣</t>
  </si>
  <si>
    <t>平潭综合实验区自然资源与生态环境局-卓华玲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</si>
</sst>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46"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4"/>
      <name val="仿宋_GB2312"/>
      <charset val="134"/>
    </font>
    <font>
      <b/>
      <sz val="22"/>
      <color rgb="FF00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sz val="14"/>
      <color theme="1"/>
      <name val="宋体"/>
      <charset val="134"/>
    </font>
    <font>
      <b/>
      <sz val="22"/>
      <name val="宋体"/>
      <charset val="134"/>
      <scheme val="minor"/>
    </font>
    <font>
      <b/>
      <sz val="20"/>
      <name val="宋体"/>
      <charset val="134"/>
      <scheme val="minor"/>
    </font>
    <font>
      <sz val="14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8"/>
      <name val="宋体"/>
      <charset val="134"/>
    </font>
    <font>
      <b/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28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29" borderId="19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5" fillId="28" borderId="20" applyNumberFormat="0" applyAlignment="0" applyProtection="0">
      <alignment vertical="center"/>
    </xf>
    <xf numFmtId="0" fontId="44" fillId="28" borderId="14" applyNumberFormat="0" applyAlignment="0" applyProtection="0">
      <alignment vertical="center"/>
    </xf>
    <xf numFmtId="0" fontId="40" fillId="18" borderId="16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</cellStyleXfs>
  <cellXfs count="111">
    <xf numFmtId="0" fontId="0" fillId="0" borderId="0" xfId="0"/>
    <xf numFmtId="0" fontId="0" fillId="0" borderId="0" xfId="0" applyFill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righ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right" vertical="center" wrapText="1"/>
    </xf>
    <xf numFmtId="176" fontId="12" fillId="0" borderId="0" xfId="0" applyNumberFormat="1" applyFont="1" applyFill="1" applyBorder="1" applyAlignment="1">
      <alignment horizontal="left" vertical="center" wrapText="1"/>
    </xf>
    <xf numFmtId="176" fontId="20" fillId="0" borderId="0" xfId="0" applyNumberFormat="1" applyFont="1" applyFill="1" applyBorder="1" applyAlignment="1">
      <alignment horizontal="right" vertical="center" wrapText="1"/>
    </xf>
    <xf numFmtId="176" fontId="11" fillId="0" borderId="0" xfId="0" applyNumberFormat="1" applyFont="1" applyFill="1" applyBorder="1" applyAlignment="1">
      <alignment horizontal="right" vertical="center" wrapText="1"/>
    </xf>
    <xf numFmtId="176" fontId="20" fillId="0" borderId="0" xfId="0" applyNumberFormat="1" applyFont="1" applyFill="1" applyBorder="1" applyAlignment="1">
      <alignment horizontal="left" vertical="center" wrapText="1"/>
    </xf>
    <xf numFmtId="176" fontId="21" fillId="0" borderId="0" xfId="0" applyNumberFormat="1" applyFont="1" applyFill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22" fillId="0" borderId="0" xfId="0" applyNumberFormat="1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right" vertical="center" wrapText="1"/>
    </xf>
    <xf numFmtId="176" fontId="13" fillId="0" borderId="2" xfId="0" applyNumberFormat="1" applyFont="1" applyFill="1" applyBorder="1" applyAlignment="1">
      <alignment horizontal="left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22" fillId="0" borderId="0" xfId="0" applyNumberFormat="1" applyFont="1" applyFill="1" applyAlignment="1">
      <alignment horizontal="left" vertical="center" wrapText="1"/>
    </xf>
    <xf numFmtId="0" fontId="14" fillId="0" borderId="6" xfId="0" applyFont="1" applyFill="1" applyBorder="1" applyAlignment="1">
      <alignment horizontal="right" vertical="center" wrapText="1"/>
    </xf>
    <xf numFmtId="176" fontId="13" fillId="0" borderId="6" xfId="0" applyNumberFormat="1" applyFont="1" applyFill="1" applyBorder="1" applyAlignment="1">
      <alignment horizontal="left" vertical="center" wrapText="1"/>
    </xf>
    <xf numFmtId="176" fontId="13" fillId="0" borderId="6" xfId="0" applyNumberFormat="1" applyFont="1" applyFill="1" applyBorder="1" applyAlignment="1">
      <alignment horizontal="center" vertical="center" wrapText="1"/>
    </xf>
    <xf numFmtId="176" fontId="13" fillId="0" borderId="6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right" vertical="center" wrapText="1"/>
    </xf>
    <xf numFmtId="176" fontId="13" fillId="0" borderId="9" xfId="0" applyNumberFormat="1" applyFont="1" applyFill="1" applyBorder="1" applyAlignment="1">
      <alignment horizontal="left" vertical="center" wrapText="1"/>
    </xf>
    <xf numFmtId="176" fontId="13" fillId="0" borderId="9" xfId="0" applyNumberFormat="1" applyFont="1" applyFill="1" applyBorder="1" applyAlignment="1">
      <alignment horizontal="center" vertical="center" wrapText="1"/>
    </xf>
    <xf numFmtId="176" fontId="13" fillId="0" borderId="9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3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17" fillId="0" borderId="9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7"/>
  <sheetViews>
    <sheetView tabSelected="1" view="pageBreakPreview" zoomScale="70" zoomScaleNormal="100" zoomScaleSheetLayoutView="70" topLeftCell="A106" workbookViewId="0">
      <selection activeCell="M1" sqref="M$1:M$1048576"/>
    </sheetView>
  </sheetViews>
  <sheetFormatPr defaultColWidth="9" defaultRowHeight="30" customHeight="1"/>
  <cols>
    <col min="1" max="1" width="10.4166666666667" style="11" customWidth="1"/>
    <col min="2" max="2" width="17" style="12" customWidth="1"/>
    <col min="3" max="3" width="6.61666666666667" style="11" customWidth="1"/>
    <col min="4" max="4" width="29.4583333333333" style="11" customWidth="1"/>
    <col min="5" max="5" width="7.14166666666667" style="11" customWidth="1"/>
    <col min="6" max="6" width="7.675" style="11" customWidth="1"/>
    <col min="7" max="7" width="19.8166666666667" style="12" customWidth="1"/>
    <col min="8" max="8" width="9.275" style="13" customWidth="1"/>
    <col min="9" max="9" width="3.75" style="13" hidden="1" customWidth="1"/>
    <col min="10" max="10" width="9.28333333333333" style="13" customWidth="1"/>
    <col min="11" max="11" width="25.75" style="12" customWidth="1"/>
    <col min="12" max="12" width="8.39166666666667" style="11" customWidth="1"/>
    <col min="13" max="13" width="16.7833333333333" style="14" customWidth="1"/>
    <col min="14" max="14" width="16.9583333333333" style="11" customWidth="1"/>
    <col min="15" max="15" width="7.125" style="11" customWidth="1"/>
    <col min="16" max="16" width="17.625" style="11"/>
    <col min="17" max="17" width="12.625" style="11" customWidth="1"/>
    <col min="18" max="16382" width="17.625" style="11"/>
    <col min="16383" max="16384" width="9" style="11"/>
  </cols>
  <sheetData>
    <row r="1" s="1" customFormat="1" customHeight="1" spans="1:13">
      <c r="A1" s="15" t="s">
        <v>0</v>
      </c>
      <c r="B1" s="16"/>
      <c r="G1" s="16"/>
      <c r="H1" s="17"/>
      <c r="I1" s="17"/>
      <c r="J1" s="17"/>
      <c r="K1" s="16"/>
      <c r="M1" s="14"/>
    </row>
    <row r="2" s="1" customFormat="1" customHeight="1" spans="1:18">
      <c r="A2" s="18" t="s">
        <v>1</v>
      </c>
      <c r="B2" s="19"/>
      <c r="C2" s="18"/>
      <c r="D2" s="18"/>
      <c r="E2" s="18"/>
      <c r="F2" s="18"/>
      <c r="G2" s="19"/>
      <c r="H2" s="20"/>
      <c r="I2" s="20"/>
      <c r="J2" s="20"/>
      <c r="K2" s="19"/>
      <c r="L2" s="18"/>
      <c r="M2" s="60"/>
      <c r="N2" s="18"/>
      <c r="O2" s="18"/>
      <c r="P2" s="61"/>
      <c r="Q2" s="61"/>
      <c r="R2" s="61"/>
    </row>
    <row r="3" s="1" customFormat="1" ht="5" customHeight="1" spans="1:18">
      <c r="A3" s="21"/>
      <c r="B3" s="22"/>
      <c r="C3" s="21"/>
      <c r="D3" s="21"/>
      <c r="E3" s="21"/>
      <c r="F3" s="21"/>
      <c r="G3" s="22"/>
      <c r="H3" s="23"/>
      <c r="I3" s="23"/>
      <c r="J3" s="23"/>
      <c r="K3" s="22"/>
      <c r="L3" s="21"/>
      <c r="M3" s="62"/>
      <c r="N3" s="21"/>
      <c r="O3" s="21"/>
      <c r="P3" s="61"/>
      <c r="Q3" s="61"/>
      <c r="R3" s="61"/>
    </row>
    <row r="4" s="1" customFormat="1" customHeight="1" spans="1:18">
      <c r="A4" s="24"/>
      <c r="B4" s="24"/>
      <c r="C4" s="25"/>
      <c r="D4" s="26"/>
      <c r="E4" s="25"/>
      <c r="F4" s="25"/>
      <c r="G4" s="26"/>
      <c r="H4" s="27"/>
      <c r="I4" s="27"/>
      <c r="J4" s="63"/>
      <c r="K4" s="64"/>
      <c r="L4" s="65" t="s">
        <v>2</v>
      </c>
      <c r="M4" s="66"/>
      <c r="N4" s="65"/>
      <c r="O4" s="67"/>
      <c r="P4" s="68"/>
      <c r="Q4" s="68"/>
      <c r="R4" s="68"/>
    </row>
    <row r="5" s="2" customFormat="1" customHeight="1" spans="1:18">
      <c r="A5" s="28" t="s">
        <v>3</v>
      </c>
      <c r="B5" s="28" t="s">
        <v>4</v>
      </c>
      <c r="C5" s="28" t="s">
        <v>5</v>
      </c>
      <c r="D5" s="28" t="s">
        <v>6</v>
      </c>
      <c r="E5" s="28" t="s">
        <v>7</v>
      </c>
      <c r="F5" s="28" t="s">
        <v>8</v>
      </c>
      <c r="G5" s="28" t="s">
        <v>9</v>
      </c>
      <c r="H5" s="29" t="s">
        <v>10</v>
      </c>
      <c r="I5" s="29" t="s">
        <v>11</v>
      </c>
      <c r="J5" s="29" t="s">
        <v>12</v>
      </c>
      <c r="K5" s="29" t="s">
        <v>13</v>
      </c>
      <c r="L5" s="29" t="s">
        <v>14</v>
      </c>
      <c r="M5" s="69" t="s">
        <v>15</v>
      </c>
      <c r="N5" s="29" t="s">
        <v>16</v>
      </c>
      <c r="O5" s="29" t="s">
        <v>17</v>
      </c>
      <c r="P5" s="70"/>
      <c r="Q5" s="70"/>
      <c r="R5" s="70"/>
    </row>
    <row r="6" s="2" customFormat="1" customHeight="1" spans="1:18">
      <c r="A6" s="28"/>
      <c r="B6" s="28"/>
      <c r="C6" s="28"/>
      <c r="D6" s="28"/>
      <c r="E6" s="28"/>
      <c r="F6" s="28"/>
      <c r="G6" s="28"/>
      <c r="H6" s="29"/>
      <c r="I6" s="29"/>
      <c r="J6" s="29"/>
      <c r="K6" s="29"/>
      <c r="L6" s="29"/>
      <c r="M6" s="69"/>
      <c r="N6" s="29"/>
      <c r="O6" s="29"/>
      <c r="P6" s="70"/>
      <c r="Q6" s="70"/>
      <c r="R6" s="70"/>
    </row>
    <row r="7" s="3" customFormat="1" customHeight="1" spans="1:18">
      <c r="A7" s="30"/>
      <c r="B7" s="31" t="s">
        <v>18</v>
      </c>
      <c r="C7" s="32"/>
      <c r="D7" s="33"/>
      <c r="E7" s="30"/>
      <c r="F7" s="30"/>
      <c r="G7" s="34" t="s">
        <v>19</v>
      </c>
      <c r="H7" s="35">
        <f>SUM(H10,H115)</f>
        <v>37224.44</v>
      </c>
      <c r="I7" s="71"/>
      <c r="J7" s="35">
        <f t="shared" ref="J7:J9" si="0">SUM(J10,J115)</f>
        <v>37224.44</v>
      </c>
      <c r="K7" s="72"/>
      <c r="L7" s="73"/>
      <c r="M7" s="74"/>
      <c r="N7" s="73"/>
      <c r="O7" s="72"/>
      <c r="P7" s="75"/>
      <c r="Q7" s="75"/>
      <c r="R7" s="75"/>
    </row>
    <row r="8" s="3" customFormat="1" customHeight="1" spans="1:18">
      <c r="A8" s="36"/>
      <c r="B8" s="37"/>
      <c r="C8" s="38"/>
      <c r="D8" s="39"/>
      <c r="E8" s="36"/>
      <c r="F8" s="36"/>
      <c r="G8" s="34" t="s">
        <v>20</v>
      </c>
      <c r="H8" s="35">
        <f>SUM(H11,H116)</f>
        <v>33312.24</v>
      </c>
      <c r="I8" s="76"/>
      <c r="J8" s="35">
        <f t="shared" si="0"/>
        <v>33312.24</v>
      </c>
      <c r="K8" s="77"/>
      <c r="L8" s="78"/>
      <c r="M8" s="79"/>
      <c r="N8" s="78"/>
      <c r="O8" s="77"/>
      <c r="P8" s="75"/>
      <c r="Q8" s="75"/>
      <c r="R8" s="75"/>
    </row>
    <row r="9" s="3" customFormat="1" customHeight="1" spans="1:18">
      <c r="A9" s="40"/>
      <c r="B9" s="41"/>
      <c r="C9" s="42"/>
      <c r="D9" s="43"/>
      <c r="E9" s="40"/>
      <c r="F9" s="40"/>
      <c r="G9" s="34" t="s">
        <v>21</v>
      </c>
      <c r="H9" s="35">
        <f>SUM(H12,H117)</f>
        <v>3912.2</v>
      </c>
      <c r="I9" s="80"/>
      <c r="J9" s="35">
        <f t="shared" si="0"/>
        <v>3912.2</v>
      </c>
      <c r="K9" s="81"/>
      <c r="L9" s="82"/>
      <c r="M9" s="83"/>
      <c r="N9" s="82"/>
      <c r="O9" s="81"/>
      <c r="P9" s="75"/>
      <c r="Q9" s="75"/>
      <c r="R9" s="75"/>
    </row>
    <row r="10" s="4" customFormat="1" customHeight="1" spans="1:16">
      <c r="A10" s="44" t="s">
        <v>22</v>
      </c>
      <c r="B10" s="45" t="s">
        <v>23</v>
      </c>
      <c r="C10" s="30" t="s">
        <v>24</v>
      </c>
      <c r="D10" s="34" t="s">
        <v>25</v>
      </c>
      <c r="E10" s="30" t="s">
        <v>26</v>
      </c>
      <c r="F10" s="30" t="s">
        <v>27</v>
      </c>
      <c r="G10" s="46" t="s">
        <v>19</v>
      </c>
      <c r="H10" s="35">
        <v>36504.44</v>
      </c>
      <c r="I10" s="71"/>
      <c r="J10" s="35">
        <v>36504.44</v>
      </c>
      <c r="K10" s="45" t="s">
        <v>28</v>
      </c>
      <c r="L10" s="30" t="s">
        <v>29</v>
      </c>
      <c r="M10" s="84" t="s">
        <v>30</v>
      </c>
      <c r="N10" s="30" t="s">
        <v>30</v>
      </c>
      <c r="O10" s="85"/>
      <c r="P10" s="86"/>
    </row>
    <row r="11" s="4" customFormat="1" customHeight="1" spans="1:16">
      <c r="A11" s="47"/>
      <c r="B11" s="48"/>
      <c r="C11" s="36"/>
      <c r="D11" s="34"/>
      <c r="E11" s="36"/>
      <c r="F11" s="36"/>
      <c r="G11" s="46" t="s">
        <v>20</v>
      </c>
      <c r="H11" s="35">
        <v>32952.24</v>
      </c>
      <c r="I11" s="76"/>
      <c r="J11" s="35">
        <f>SUM(J14,J17,J20,J23,J26,J29,J32,J35,J38,J41,J47,J50,J53,J56,J59,J62,J101,J104,J107,J110,J113,J44,J65,J68,J71,J74,J77,J80,J83,J86,J89,J92,J95,J98)</f>
        <v>32952.24</v>
      </c>
      <c r="K11" s="48"/>
      <c r="L11" s="36"/>
      <c r="M11" s="87"/>
      <c r="N11" s="36"/>
      <c r="O11" s="85"/>
      <c r="P11" s="88"/>
    </row>
    <row r="12" s="4" customFormat="1" customHeight="1" spans="1:16">
      <c r="A12" s="49"/>
      <c r="B12" s="50"/>
      <c r="C12" s="40"/>
      <c r="D12" s="34"/>
      <c r="E12" s="40"/>
      <c r="F12" s="40"/>
      <c r="G12" s="46" t="s">
        <v>21</v>
      </c>
      <c r="H12" s="35">
        <v>3552.2</v>
      </c>
      <c r="I12" s="80"/>
      <c r="J12" s="35">
        <v>3552.2</v>
      </c>
      <c r="K12" s="50"/>
      <c r="L12" s="40"/>
      <c r="M12" s="89"/>
      <c r="N12" s="40"/>
      <c r="O12" s="85"/>
      <c r="P12" s="88"/>
    </row>
    <row r="13" s="5" customFormat="1" customHeight="1" spans="1:16">
      <c r="A13" s="51">
        <v>1</v>
      </c>
      <c r="B13" s="52" t="s">
        <v>31</v>
      </c>
      <c r="C13" s="51" t="s">
        <v>24</v>
      </c>
      <c r="D13" s="53" t="s">
        <v>32</v>
      </c>
      <c r="E13" s="51" t="s">
        <v>26</v>
      </c>
      <c r="F13" s="51" t="s">
        <v>27</v>
      </c>
      <c r="G13" s="54" t="s">
        <v>19</v>
      </c>
      <c r="H13" s="55">
        <v>1482</v>
      </c>
      <c r="I13" s="90"/>
      <c r="J13" s="55">
        <v>1482</v>
      </c>
      <c r="K13" s="52" t="s">
        <v>33</v>
      </c>
      <c r="L13" s="51" t="s">
        <v>29</v>
      </c>
      <c r="M13" s="91" t="s">
        <v>34</v>
      </c>
      <c r="N13" s="51" t="s">
        <v>35</v>
      </c>
      <c r="O13" s="92"/>
      <c r="P13" s="6"/>
    </row>
    <row r="14" s="6" customFormat="1" customHeight="1" spans="1:16">
      <c r="A14" s="56"/>
      <c r="B14" s="57"/>
      <c r="C14" s="56"/>
      <c r="D14" s="53"/>
      <c r="E14" s="56"/>
      <c r="F14" s="56"/>
      <c r="G14" s="54" t="s">
        <v>20</v>
      </c>
      <c r="H14" s="55">
        <v>1422</v>
      </c>
      <c r="I14" s="93"/>
      <c r="J14" s="55">
        <v>1422</v>
      </c>
      <c r="K14" s="57"/>
      <c r="L14" s="56"/>
      <c r="M14" s="94"/>
      <c r="N14" s="56"/>
      <c r="O14" s="92"/>
      <c r="P14" s="95"/>
    </row>
    <row r="15" s="6" customFormat="1" customHeight="1" spans="1:16">
      <c r="A15" s="58"/>
      <c r="B15" s="59"/>
      <c r="C15" s="58"/>
      <c r="D15" s="53"/>
      <c r="E15" s="58"/>
      <c r="F15" s="58"/>
      <c r="G15" s="54" t="s">
        <v>21</v>
      </c>
      <c r="H15" s="55">
        <v>60</v>
      </c>
      <c r="I15" s="96"/>
      <c r="J15" s="55">
        <v>60</v>
      </c>
      <c r="K15" s="59"/>
      <c r="L15" s="58"/>
      <c r="M15" s="97"/>
      <c r="N15" s="58"/>
      <c r="O15" s="92"/>
      <c r="P15" s="95"/>
    </row>
    <row r="16" s="6" customFormat="1" customHeight="1" spans="1:16">
      <c r="A16" s="51">
        <v>2</v>
      </c>
      <c r="B16" s="52" t="s">
        <v>36</v>
      </c>
      <c r="C16" s="51" t="s">
        <v>24</v>
      </c>
      <c r="D16" s="53" t="s">
        <v>37</v>
      </c>
      <c r="E16" s="51" t="s">
        <v>26</v>
      </c>
      <c r="F16" s="51" t="s">
        <v>27</v>
      </c>
      <c r="G16" s="54" t="s">
        <v>19</v>
      </c>
      <c r="H16" s="55">
        <v>1164</v>
      </c>
      <c r="I16" s="90"/>
      <c r="J16" s="55">
        <v>1164</v>
      </c>
      <c r="K16" s="52" t="s">
        <v>38</v>
      </c>
      <c r="L16" s="51" t="s">
        <v>29</v>
      </c>
      <c r="M16" s="91" t="s">
        <v>39</v>
      </c>
      <c r="N16" s="51" t="s">
        <v>35</v>
      </c>
      <c r="O16" s="92"/>
      <c r="P16" s="95"/>
    </row>
    <row r="17" s="6" customFormat="1" customHeight="1" spans="1:16">
      <c r="A17" s="56"/>
      <c r="B17" s="57"/>
      <c r="C17" s="56"/>
      <c r="D17" s="53"/>
      <c r="E17" s="56"/>
      <c r="F17" s="56"/>
      <c r="G17" s="54" t="s">
        <v>20</v>
      </c>
      <c r="H17" s="55">
        <v>1082</v>
      </c>
      <c r="I17" s="93"/>
      <c r="J17" s="55">
        <v>1082</v>
      </c>
      <c r="K17" s="57"/>
      <c r="L17" s="56"/>
      <c r="M17" s="94"/>
      <c r="N17" s="56"/>
      <c r="O17" s="92"/>
      <c r="P17" s="95"/>
    </row>
    <row r="18" s="6" customFormat="1" customHeight="1" spans="1:16">
      <c r="A18" s="58"/>
      <c r="B18" s="59"/>
      <c r="C18" s="58"/>
      <c r="D18" s="53"/>
      <c r="E18" s="58"/>
      <c r="F18" s="58"/>
      <c r="G18" s="54" t="s">
        <v>21</v>
      </c>
      <c r="H18" s="55">
        <v>82</v>
      </c>
      <c r="I18" s="96"/>
      <c r="J18" s="55">
        <v>82</v>
      </c>
      <c r="K18" s="59"/>
      <c r="L18" s="58"/>
      <c r="M18" s="97"/>
      <c r="N18" s="58"/>
      <c r="O18" s="92"/>
      <c r="P18" s="95"/>
    </row>
    <row r="19" s="4" customFormat="1" customHeight="1" spans="1:16">
      <c r="A19" s="51">
        <v>3</v>
      </c>
      <c r="B19" s="52" t="s">
        <v>40</v>
      </c>
      <c r="C19" s="51" t="s">
        <v>24</v>
      </c>
      <c r="D19" s="53" t="s">
        <v>41</v>
      </c>
      <c r="E19" s="51" t="s">
        <v>26</v>
      </c>
      <c r="F19" s="51" t="s">
        <v>27</v>
      </c>
      <c r="G19" s="54" t="s">
        <v>19</v>
      </c>
      <c r="H19" s="55">
        <v>940</v>
      </c>
      <c r="I19" s="90"/>
      <c r="J19" s="55">
        <v>940</v>
      </c>
      <c r="K19" s="52" t="s">
        <v>42</v>
      </c>
      <c r="L19" s="51" t="s">
        <v>29</v>
      </c>
      <c r="M19" s="91" t="s">
        <v>43</v>
      </c>
      <c r="N19" s="51" t="s">
        <v>35</v>
      </c>
      <c r="O19" s="92"/>
      <c r="P19" s="6"/>
    </row>
    <row r="20" s="7" customFormat="1" customHeight="1" spans="1:16">
      <c r="A20" s="56"/>
      <c r="B20" s="57"/>
      <c r="C20" s="56"/>
      <c r="D20" s="53"/>
      <c r="E20" s="56"/>
      <c r="F20" s="56"/>
      <c r="G20" s="54" t="s">
        <v>20</v>
      </c>
      <c r="H20" s="55">
        <v>920</v>
      </c>
      <c r="I20" s="93"/>
      <c r="J20" s="55">
        <v>920</v>
      </c>
      <c r="K20" s="57"/>
      <c r="L20" s="56"/>
      <c r="M20" s="94"/>
      <c r="N20" s="56"/>
      <c r="O20" s="92"/>
      <c r="P20" s="95"/>
    </row>
    <row r="21" s="7" customFormat="1" customHeight="1" spans="1:16">
      <c r="A21" s="58"/>
      <c r="B21" s="59"/>
      <c r="C21" s="58"/>
      <c r="D21" s="53"/>
      <c r="E21" s="58"/>
      <c r="F21" s="58"/>
      <c r="G21" s="54" t="s">
        <v>21</v>
      </c>
      <c r="H21" s="55">
        <v>20</v>
      </c>
      <c r="I21" s="96"/>
      <c r="J21" s="55">
        <v>20</v>
      </c>
      <c r="K21" s="59"/>
      <c r="L21" s="58"/>
      <c r="M21" s="97"/>
      <c r="N21" s="58"/>
      <c r="O21" s="92"/>
      <c r="P21" s="95"/>
    </row>
    <row r="22" s="7" customFormat="1" customHeight="1" spans="1:16">
      <c r="A22" s="51">
        <v>4</v>
      </c>
      <c r="B22" s="52" t="s">
        <v>44</v>
      </c>
      <c r="C22" s="51" t="s">
        <v>24</v>
      </c>
      <c r="D22" s="53" t="s">
        <v>45</v>
      </c>
      <c r="E22" s="51" t="s">
        <v>26</v>
      </c>
      <c r="F22" s="51" t="s">
        <v>27</v>
      </c>
      <c r="G22" s="54" t="s">
        <v>19</v>
      </c>
      <c r="H22" s="55">
        <v>1015</v>
      </c>
      <c r="I22" s="90"/>
      <c r="J22" s="55">
        <v>1015</v>
      </c>
      <c r="K22" s="52" t="s">
        <v>46</v>
      </c>
      <c r="L22" s="51" t="s">
        <v>29</v>
      </c>
      <c r="M22" s="98" t="s">
        <v>47</v>
      </c>
      <c r="N22" s="51" t="s">
        <v>35</v>
      </c>
      <c r="O22" s="92"/>
      <c r="P22" s="6"/>
    </row>
    <row r="23" s="7" customFormat="1" customHeight="1" spans="1:16">
      <c r="A23" s="56"/>
      <c r="B23" s="57"/>
      <c r="C23" s="56"/>
      <c r="D23" s="53"/>
      <c r="E23" s="56"/>
      <c r="F23" s="56"/>
      <c r="G23" s="54" t="s">
        <v>20</v>
      </c>
      <c r="H23" s="55">
        <v>890</v>
      </c>
      <c r="I23" s="93"/>
      <c r="J23" s="55">
        <v>890</v>
      </c>
      <c r="K23" s="57"/>
      <c r="L23" s="56"/>
      <c r="M23" s="99"/>
      <c r="N23" s="56"/>
      <c r="O23" s="92"/>
      <c r="P23" s="95"/>
    </row>
    <row r="24" s="7" customFormat="1" customHeight="1" spans="1:16">
      <c r="A24" s="58"/>
      <c r="B24" s="59"/>
      <c r="C24" s="58"/>
      <c r="D24" s="53"/>
      <c r="E24" s="58"/>
      <c r="F24" s="58"/>
      <c r="G24" s="54" t="s">
        <v>21</v>
      </c>
      <c r="H24" s="55">
        <v>125</v>
      </c>
      <c r="I24" s="96"/>
      <c r="J24" s="55">
        <v>125</v>
      </c>
      <c r="K24" s="59"/>
      <c r="L24" s="58"/>
      <c r="M24" s="100"/>
      <c r="N24" s="58"/>
      <c r="O24" s="92"/>
      <c r="P24" s="95"/>
    </row>
    <row r="25" s="7" customFormat="1" customHeight="1" spans="1:16">
      <c r="A25" s="51">
        <v>5</v>
      </c>
      <c r="B25" s="52" t="s">
        <v>48</v>
      </c>
      <c r="C25" s="51" t="s">
        <v>24</v>
      </c>
      <c r="D25" s="53" t="s">
        <v>49</v>
      </c>
      <c r="E25" s="51" t="s">
        <v>26</v>
      </c>
      <c r="F25" s="51" t="s">
        <v>27</v>
      </c>
      <c r="G25" s="54" t="s">
        <v>19</v>
      </c>
      <c r="H25" s="55">
        <v>958</v>
      </c>
      <c r="I25" s="90"/>
      <c r="J25" s="55">
        <v>958</v>
      </c>
      <c r="K25" s="52" t="s">
        <v>50</v>
      </c>
      <c r="L25" s="51" t="s">
        <v>29</v>
      </c>
      <c r="M25" s="91" t="s">
        <v>51</v>
      </c>
      <c r="N25" s="51" t="s">
        <v>35</v>
      </c>
      <c r="O25" s="92"/>
      <c r="P25" s="5"/>
    </row>
    <row r="26" s="7" customFormat="1" customHeight="1" spans="1:16">
      <c r="A26" s="56"/>
      <c r="B26" s="57"/>
      <c r="C26" s="56"/>
      <c r="D26" s="53"/>
      <c r="E26" s="56"/>
      <c r="F26" s="56"/>
      <c r="G26" s="54" t="s">
        <v>20</v>
      </c>
      <c r="H26" s="55">
        <v>940</v>
      </c>
      <c r="I26" s="93"/>
      <c r="J26" s="55">
        <v>940</v>
      </c>
      <c r="K26" s="57"/>
      <c r="L26" s="56"/>
      <c r="M26" s="94"/>
      <c r="N26" s="56"/>
      <c r="O26" s="92"/>
      <c r="P26" s="95"/>
    </row>
    <row r="27" s="7" customFormat="1" customHeight="1" spans="1:16">
      <c r="A27" s="58"/>
      <c r="B27" s="59"/>
      <c r="C27" s="58"/>
      <c r="D27" s="53"/>
      <c r="E27" s="58"/>
      <c r="F27" s="58"/>
      <c r="G27" s="54" t="s">
        <v>21</v>
      </c>
      <c r="H27" s="55">
        <v>18</v>
      </c>
      <c r="I27" s="96"/>
      <c r="J27" s="55">
        <v>18</v>
      </c>
      <c r="K27" s="59"/>
      <c r="L27" s="58"/>
      <c r="M27" s="97"/>
      <c r="N27" s="58"/>
      <c r="O27" s="92"/>
      <c r="P27" s="95"/>
    </row>
    <row r="28" s="7" customFormat="1" customHeight="1" spans="1:16">
      <c r="A28" s="51">
        <v>6</v>
      </c>
      <c r="B28" s="52" t="s">
        <v>52</v>
      </c>
      <c r="C28" s="51" t="s">
        <v>24</v>
      </c>
      <c r="D28" s="53" t="s">
        <v>53</v>
      </c>
      <c r="E28" s="51" t="s">
        <v>26</v>
      </c>
      <c r="F28" s="51" t="s">
        <v>27</v>
      </c>
      <c r="G28" s="54" t="s">
        <v>19</v>
      </c>
      <c r="H28" s="55">
        <v>808</v>
      </c>
      <c r="I28" s="90"/>
      <c r="J28" s="55">
        <v>808</v>
      </c>
      <c r="K28" s="52" t="s">
        <v>54</v>
      </c>
      <c r="L28" s="51" t="s">
        <v>29</v>
      </c>
      <c r="M28" s="91" t="s">
        <v>55</v>
      </c>
      <c r="N28" s="51" t="s">
        <v>35</v>
      </c>
      <c r="O28" s="92"/>
      <c r="P28" s="6"/>
    </row>
    <row r="29" s="7" customFormat="1" customHeight="1" spans="1:16">
      <c r="A29" s="56"/>
      <c r="B29" s="57"/>
      <c r="C29" s="56"/>
      <c r="D29" s="53"/>
      <c r="E29" s="56"/>
      <c r="F29" s="56"/>
      <c r="G29" s="54" t="s">
        <v>20</v>
      </c>
      <c r="H29" s="55">
        <v>744</v>
      </c>
      <c r="I29" s="93"/>
      <c r="J29" s="55">
        <v>744</v>
      </c>
      <c r="K29" s="57"/>
      <c r="L29" s="56"/>
      <c r="M29" s="94"/>
      <c r="N29" s="56"/>
      <c r="O29" s="92"/>
      <c r="P29" s="95"/>
    </row>
    <row r="30" s="4" customFormat="1" customHeight="1" spans="1:16">
      <c r="A30" s="58"/>
      <c r="B30" s="59"/>
      <c r="C30" s="58"/>
      <c r="D30" s="53"/>
      <c r="E30" s="58"/>
      <c r="F30" s="58"/>
      <c r="G30" s="54" t="s">
        <v>21</v>
      </c>
      <c r="H30" s="55">
        <v>64</v>
      </c>
      <c r="I30" s="96"/>
      <c r="J30" s="55">
        <v>64</v>
      </c>
      <c r="K30" s="59"/>
      <c r="L30" s="58"/>
      <c r="M30" s="97"/>
      <c r="N30" s="58"/>
      <c r="O30" s="92"/>
      <c r="P30" s="95"/>
    </row>
    <row r="31" s="8" customFormat="1" customHeight="1" spans="1:16">
      <c r="A31" s="51">
        <v>7</v>
      </c>
      <c r="B31" s="52" t="s">
        <v>56</v>
      </c>
      <c r="C31" s="51" t="s">
        <v>24</v>
      </c>
      <c r="D31" s="53" t="s">
        <v>57</v>
      </c>
      <c r="E31" s="51" t="s">
        <v>26</v>
      </c>
      <c r="F31" s="51" t="s">
        <v>27</v>
      </c>
      <c r="G31" s="54" t="s">
        <v>19</v>
      </c>
      <c r="H31" s="55">
        <v>1470</v>
      </c>
      <c r="I31" s="90"/>
      <c r="J31" s="55">
        <v>1470</v>
      </c>
      <c r="K31" s="52" t="s">
        <v>58</v>
      </c>
      <c r="L31" s="51" t="s">
        <v>29</v>
      </c>
      <c r="M31" s="98" t="s">
        <v>59</v>
      </c>
      <c r="N31" s="51" t="s">
        <v>35</v>
      </c>
      <c r="O31" s="92"/>
      <c r="P31" s="6"/>
    </row>
    <row r="32" s="8" customFormat="1" customHeight="1" spans="1:16">
      <c r="A32" s="56"/>
      <c r="B32" s="57"/>
      <c r="C32" s="56"/>
      <c r="D32" s="53"/>
      <c r="E32" s="56"/>
      <c r="F32" s="56"/>
      <c r="G32" s="54" t="s">
        <v>20</v>
      </c>
      <c r="H32" s="55">
        <v>1120</v>
      </c>
      <c r="I32" s="93"/>
      <c r="J32" s="55">
        <v>1120</v>
      </c>
      <c r="K32" s="57"/>
      <c r="L32" s="56"/>
      <c r="M32" s="99"/>
      <c r="N32" s="56"/>
      <c r="O32" s="92"/>
      <c r="P32" s="95"/>
    </row>
    <row r="33" s="8" customFormat="1" customHeight="1" spans="1:16">
      <c r="A33" s="58"/>
      <c r="B33" s="59"/>
      <c r="C33" s="58"/>
      <c r="D33" s="53"/>
      <c r="E33" s="58"/>
      <c r="F33" s="58"/>
      <c r="G33" s="54" t="s">
        <v>21</v>
      </c>
      <c r="H33" s="55">
        <v>350</v>
      </c>
      <c r="I33" s="96"/>
      <c r="J33" s="55">
        <v>350</v>
      </c>
      <c r="K33" s="59"/>
      <c r="L33" s="58"/>
      <c r="M33" s="100"/>
      <c r="N33" s="58"/>
      <c r="O33" s="92"/>
      <c r="P33" s="95"/>
    </row>
    <row r="34" s="8" customFormat="1" customHeight="1" spans="1:16">
      <c r="A34" s="51">
        <v>8</v>
      </c>
      <c r="B34" s="52" t="s">
        <v>60</v>
      </c>
      <c r="C34" s="51" t="s">
        <v>24</v>
      </c>
      <c r="D34" s="53" t="s">
        <v>61</v>
      </c>
      <c r="E34" s="51" t="s">
        <v>26</v>
      </c>
      <c r="F34" s="51" t="s">
        <v>27</v>
      </c>
      <c r="G34" s="54" t="s">
        <v>19</v>
      </c>
      <c r="H34" s="55">
        <v>838</v>
      </c>
      <c r="I34" s="90"/>
      <c r="J34" s="55">
        <v>838</v>
      </c>
      <c r="K34" s="52" t="s">
        <v>62</v>
      </c>
      <c r="L34" s="51" t="s">
        <v>29</v>
      </c>
      <c r="M34" s="91" t="s">
        <v>63</v>
      </c>
      <c r="N34" s="51" t="s">
        <v>35</v>
      </c>
      <c r="O34" s="92"/>
      <c r="P34" s="6"/>
    </row>
    <row r="35" s="8" customFormat="1" customHeight="1" spans="1:16">
      <c r="A35" s="56"/>
      <c r="B35" s="57"/>
      <c r="C35" s="56"/>
      <c r="D35" s="53"/>
      <c r="E35" s="56"/>
      <c r="F35" s="56"/>
      <c r="G35" s="54" t="s">
        <v>20</v>
      </c>
      <c r="H35" s="55">
        <v>770</v>
      </c>
      <c r="I35" s="93"/>
      <c r="J35" s="55">
        <v>770</v>
      </c>
      <c r="K35" s="57"/>
      <c r="L35" s="56"/>
      <c r="M35" s="94"/>
      <c r="N35" s="56"/>
      <c r="O35" s="92"/>
      <c r="P35" s="95"/>
    </row>
    <row r="36" s="8" customFormat="1" customHeight="1" spans="1:16">
      <c r="A36" s="58"/>
      <c r="B36" s="59"/>
      <c r="C36" s="58"/>
      <c r="D36" s="53"/>
      <c r="E36" s="58"/>
      <c r="F36" s="58"/>
      <c r="G36" s="54" t="s">
        <v>21</v>
      </c>
      <c r="H36" s="55">
        <v>68</v>
      </c>
      <c r="I36" s="96"/>
      <c r="J36" s="55">
        <v>68</v>
      </c>
      <c r="K36" s="59"/>
      <c r="L36" s="58"/>
      <c r="M36" s="97"/>
      <c r="N36" s="58"/>
      <c r="O36" s="92"/>
      <c r="P36" s="95"/>
    </row>
    <row r="37" s="8" customFormat="1" customHeight="1" spans="1:16">
      <c r="A37" s="51">
        <v>9</v>
      </c>
      <c r="B37" s="52" t="s">
        <v>64</v>
      </c>
      <c r="C37" s="51" t="s">
        <v>24</v>
      </c>
      <c r="D37" s="53" t="s">
        <v>65</v>
      </c>
      <c r="E37" s="51" t="s">
        <v>26</v>
      </c>
      <c r="F37" s="51" t="s">
        <v>27</v>
      </c>
      <c r="G37" s="54" t="s">
        <v>19</v>
      </c>
      <c r="H37" s="55">
        <v>1340</v>
      </c>
      <c r="I37" s="90"/>
      <c r="J37" s="55">
        <v>1340</v>
      </c>
      <c r="K37" s="52" t="s">
        <v>66</v>
      </c>
      <c r="L37" s="51" t="s">
        <v>29</v>
      </c>
      <c r="M37" s="91" t="s">
        <v>67</v>
      </c>
      <c r="N37" s="51" t="s">
        <v>35</v>
      </c>
      <c r="O37" s="92"/>
      <c r="P37" s="6"/>
    </row>
    <row r="38" s="8" customFormat="1" customHeight="1" spans="1:16">
      <c r="A38" s="56"/>
      <c r="B38" s="57"/>
      <c r="C38" s="56"/>
      <c r="D38" s="53"/>
      <c r="E38" s="56"/>
      <c r="F38" s="56"/>
      <c r="G38" s="54" t="s">
        <v>20</v>
      </c>
      <c r="H38" s="55">
        <v>1280</v>
      </c>
      <c r="I38" s="93"/>
      <c r="J38" s="55">
        <v>1280</v>
      </c>
      <c r="K38" s="57"/>
      <c r="L38" s="56"/>
      <c r="M38" s="94"/>
      <c r="N38" s="56"/>
      <c r="O38" s="92"/>
      <c r="P38" s="95"/>
    </row>
    <row r="39" s="4" customFormat="1" customHeight="1" spans="1:16">
      <c r="A39" s="58"/>
      <c r="B39" s="59"/>
      <c r="C39" s="58"/>
      <c r="D39" s="53"/>
      <c r="E39" s="58"/>
      <c r="F39" s="58"/>
      <c r="G39" s="54" t="s">
        <v>21</v>
      </c>
      <c r="H39" s="55">
        <v>60</v>
      </c>
      <c r="I39" s="96"/>
      <c r="J39" s="55">
        <v>60</v>
      </c>
      <c r="K39" s="59"/>
      <c r="L39" s="58"/>
      <c r="M39" s="97"/>
      <c r="N39" s="58"/>
      <c r="O39" s="92"/>
      <c r="P39" s="95"/>
    </row>
    <row r="40" s="9" customFormat="1" customHeight="1" spans="1:16">
      <c r="A40" s="51">
        <v>10</v>
      </c>
      <c r="B40" s="52" t="s">
        <v>68</v>
      </c>
      <c r="C40" s="51" t="s">
        <v>24</v>
      </c>
      <c r="D40" s="53" t="s">
        <v>69</v>
      </c>
      <c r="E40" s="51" t="s">
        <v>26</v>
      </c>
      <c r="F40" s="51" t="s">
        <v>27</v>
      </c>
      <c r="G40" s="54" t="s">
        <v>19</v>
      </c>
      <c r="H40" s="55">
        <v>4627.84</v>
      </c>
      <c r="I40" s="90"/>
      <c r="J40" s="55">
        <v>4627.84</v>
      </c>
      <c r="K40" s="52" t="s">
        <v>70</v>
      </c>
      <c r="L40" s="51" t="s">
        <v>29</v>
      </c>
      <c r="M40" s="91" t="s">
        <v>71</v>
      </c>
      <c r="N40" s="51" t="s">
        <v>35</v>
      </c>
      <c r="O40" s="92"/>
      <c r="P40" s="7"/>
    </row>
    <row r="41" s="9" customFormat="1" customHeight="1" spans="1:16">
      <c r="A41" s="56"/>
      <c r="B41" s="57"/>
      <c r="C41" s="56"/>
      <c r="D41" s="53"/>
      <c r="E41" s="56"/>
      <c r="F41" s="56"/>
      <c r="G41" s="54" t="s">
        <v>20</v>
      </c>
      <c r="H41" s="55">
        <v>4500.84</v>
      </c>
      <c r="I41" s="93"/>
      <c r="J41" s="55">
        <v>4500.84</v>
      </c>
      <c r="K41" s="57"/>
      <c r="L41" s="56"/>
      <c r="M41" s="94"/>
      <c r="N41" s="56"/>
      <c r="O41" s="92"/>
      <c r="P41" s="10"/>
    </row>
    <row r="42" s="9" customFormat="1" customHeight="1" spans="1:16">
      <c r="A42" s="58"/>
      <c r="B42" s="59"/>
      <c r="C42" s="58"/>
      <c r="D42" s="53"/>
      <c r="E42" s="58"/>
      <c r="F42" s="58"/>
      <c r="G42" s="54" t="s">
        <v>21</v>
      </c>
      <c r="H42" s="55">
        <v>127</v>
      </c>
      <c r="I42" s="96"/>
      <c r="J42" s="55">
        <v>127</v>
      </c>
      <c r="K42" s="59"/>
      <c r="L42" s="58"/>
      <c r="M42" s="97"/>
      <c r="N42" s="58"/>
      <c r="O42" s="92"/>
      <c r="P42" s="10"/>
    </row>
    <row r="43" s="6" customFormat="1" customHeight="1" spans="1:16">
      <c r="A43" s="51">
        <v>11</v>
      </c>
      <c r="B43" s="52" t="s">
        <v>72</v>
      </c>
      <c r="C43" s="51" t="s">
        <v>24</v>
      </c>
      <c r="D43" s="53" t="s">
        <v>73</v>
      </c>
      <c r="E43" s="51" t="s">
        <v>26</v>
      </c>
      <c r="F43" s="51" t="s">
        <v>27</v>
      </c>
      <c r="G43" s="54" t="s">
        <v>19</v>
      </c>
      <c r="H43" s="55">
        <v>1176</v>
      </c>
      <c r="I43" s="90"/>
      <c r="J43" s="55">
        <v>1176</v>
      </c>
      <c r="K43" s="52" t="s">
        <v>74</v>
      </c>
      <c r="L43" s="51" t="s">
        <v>29</v>
      </c>
      <c r="M43" s="91" t="s">
        <v>75</v>
      </c>
      <c r="N43" s="51" t="s">
        <v>35</v>
      </c>
      <c r="O43" s="92"/>
      <c r="P43" s="9"/>
    </row>
    <row r="44" s="6" customFormat="1" customHeight="1" spans="1:16">
      <c r="A44" s="56"/>
      <c r="B44" s="57"/>
      <c r="C44" s="56"/>
      <c r="D44" s="53"/>
      <c r="E44" s="56"/>
      <c r="F44" s="56"/>
      <c r="G44" s="54" t="s">
        <v>20</v>
      </c>
      <c r="H44" s="55">
        <v>1120</v>
      </c>
      <c r="I44" s="93"/>
      <c r="J44" s="55">
        <v>1120</v>
      </c>
      <c r="K44" s="57"/>
      <c r="L44" s="56"/>
      <c r="M44" s="94"/>
      <c r="N44" s="56"/>
      <c r="O44" s="92"/>
      <c r="P44" s="95"/>
    </row>
    <row r="45" s="6" customFormat="1" customHeight="1" spans="1:16">
      <c r="A45" s="58"/>
      <c r="B45" s="59"/>
      <c r="C45" s="58"/>
      <c r="D45" s="53"/>
      <c r="E45" s="58"/>
      <c r="F45" s="58"/>
      <c r="G45" s="54" t="s">
        <v>21</v>
      </c>
      <c r="H45" s="55">
        <v>56</v>
      </c>
      <c r="I45" s="96"/>
      <c r="J45" s="55">
        <v>56</v>
      </c>
      <c r="K45" s="59"/>
      <c r="L45" s="58"/>
      <c r="M45" s="97"/>
      <c r="N45" s="58"/>
      <c r="O45" s="92"/>
      <c r="P45" s="95"/>
    </row>
    <row r="46" s="10" customFormat="1" customHeight="1" spans="1:16">
      <c r="A46" s="51">
        <v>12</v>
      </c>
      <c r="B46" s="52" t="s">
        <v>76</v>
      </c>
      <c r="C46" s="51" t="s">
        <v>24</v>
      </c>
      <c r="D46" s="53" t="s">
        <v>77</v>
      </c>
      <c r="E46" s="51" t="s">
        <v>26</v>
      </c>
      <c r="F46" s="51" t="s">
        <v>27</v>
      </c>
      <c r="G46" s="54" t="s">
        <v>19</v>
      </c>
      <c r="H46" s="55">
        <v>1050</v>
      </c>
      <c r="I46" s="90"/>
      <c r="J46" s="55">
        <v>1050</v>
      </c>
      <c r="K46" s="52" t="s">
        <v>78</v>
      </c>
      <c r="L46" s="92" t="s">
        <v>29</v>
      </c>
      <c r="M46" s="101" t="s">
        <v>79</v>
      </c>
      <c r="N46" s="92" t="s">
        <v>80</v>
      </c>
      <c r="O46" s="92"/>
      <c r="P46" s="102"/>
    </row>
    <row r="47" s="10" customFormat="1" customHeight="1" spans="1:15">
      <c r="A47" s="56"/>
      <c r="B47" s="57"/>
      <c r="C47" s="56"/>
      <c r="D47" s="53"/>
      <c r="E47" s="56"/>
      <c r="F47" s="56"/>
      <c r="G47" s="54" t="s">
        <v>20</v>
      </c>
      <c r="H47" s="55">
        <v>700</v>
      </c>
      <c r="I47" s="93"/>
      <c r="J47" s="55">
        <v>700</v>
      </c>
      <c r="K47" s="57"/>
      <c r="L47" s="92"/>
      <c r="M47" s="101"/>
      <c r="N47" s="92"/>
      <c r="O47" s="92"/>
    </row>
    <row r="48" s="10" customFormat="1" customHeight="1" spans="1:15">
      <c r="A48" s="58"/>
      <c r="B48" s="59"/>
      <c r="C48" s="58"/>
      <c r="D48" s="53"/>
      <c r="E48" s="58"/>
      <c r="F48" s="58"/>
      <c r="G48" s="54" t="s">
        <v>21</v>
      </c>
      <c r="H48" s="55">
        <v>350</v>
      </c>
      <c r="I48" s="96"/>
      <c r="J48" s="55">
        <v>350</v>
      </c>
      <c r="K48" s="59"/>
      <c r="L48" s="92"/>
      <c r="M48" s="101"/>
      <c r="N48" s="92"/>
      <c r="O48" s="92"/>
    </row>
    <row r="49" s="10" customFormat="1" customHeight="1" spans="1:16">
      <c r="A49" s="51">
        <v>13</v>
      </c>
      <c r="B49" s="52" t="s">
        <v>81</v>
      </c>
      <c r="C49" s="51" t="s">
        <v>24</v>
      </c>
      <c r="D49" s="53" t="s">
        <v>82</v>
      </c>
      <c r="E49" s="51" t="s">
        <v>26</v>
      </c>
      <c r="F49" s="51" t="s">
        <v>27</v>
      </c>
      <c r="G49" s="54" t="s">
        <v>19</v>
      </c>
      <c r="H49" s="55">
        <v>780</v>
      </c>
      <c r="I49" s="90"/>
      <c r="J49" s="55">
        <v>780</v>
      </c>
      <c r="K49" s="52" t="s">
        <v>83</v>
      </c>
      <c r="L49" s="92" t="s">
        <v>29</v>
      </c>
      <c r="M49" s="103" t="s">
        <v>84</v>
      </c>
      <c r="N49" s="92" t="s">
        <v>80</v>
      </c>
      <c r="O49" s="92"/>
      <c r="P49" s="102"/>
    </row>
    <row r="50" s="10" customFormat="1" customHeight="1" spans="1:15">
      <c r="A50" s="56"/>
      <c r="B50" s="57"/>
      <c r="C50" s="56"/>
      <c r="D50" s="53"/>
      <c r="E50" s="56"/>
      <c r="F50" s="56"/>
      <c r="G50" s="54" t="s">
        <v>20</v>
      </c>
      <c r="H50" s="55">
        <v>630</v>
      </c>
      <c r="I50" s="93"/>
      <c r="J50" s="55">
        <v>630</v>
      </c>
      <c r="K50" s="57"/>
      <c r="L50" s="92"/>
      <c r="M50" s="103"/>
      <c r="N50" s="92"/>
      <c r="O50" s="92"/>
    </row>
    <row r="51" s="10" customFormat="1" customHeight="1" spans="1:15">
      <c r="A51" s="58"/>
      <c r="B51" s="59"/>
      <c r="C51" s="58"/>
      <c r="D51" s="53"/>
      <c r="E51" s="58"/>
      <c r="F51" s="58"/>
      <c r="G51" s="54" t="s">
        <v>21</v>
      </c>
      <c r="H51" s="55">
        <v>150</v>
      </c>
      <c r="I51" s="96"/>
      <c r="J51" s="55">
        <v>150</v>
      </c>
      <c r="K51" s="59"/>
      <c r="L51" s="92"/>
      <c r="M51" s="103"/>
      <c r="N51" s="92"/>
      <c r="O51" s="92"/>
    </row>
    <row r="52" s="10" customFormat="1" customHeight="1" spans="1:16">
      <c r="A52" s="51">
        <v>14</v>
      </c>
      <c r="B52" s="52" t="s">
        <v>85</v>
      </c>
      <c r="C52" s="51" t="s">
        <v>24</v>
      </c>
      <c r="D52" s="53" t="s">
        <v>86</v>
      </c>
      <c r="E52" s="51" t="s">
        <v>26</v>
      </c>
      <c r="F52" s="51" t="s">
        <v>27</v>
      </c>
      <c r="G52" s="54" t="s">
        <v>19</v>
      </c>
      <c r="H52" s="55">
        <v>740</v>
      </c>
      <c r="I52" s="90"/>
      <c r="J52" s="55">
        <v>740</v>
      </c>
      <c r="K52" s="52" t="s">
        <v>87</v>
      </c>
      <c r="L52" s="92" t="s">
        <v>29</v>
      </c>
      <c r="M52" s="103" t="s">
        <v>88</v>
      </c>
      <c r="N52" s="92" t="s">
        <v>80</v>
      </c>
      <c r="O52" s="92"/>
      <c r="P52" s="102"/>
    </row>
    <row r="53" s="10" customFormat="1" customHeight="1" spans="1:15">
      <c r="A53" s="56"/>
      <c r="B53" s="57"/>
      <c r="C53" s="56"/>
      <c r="D53" s="53"/>
      <c r="E53" s="56"/>
      <c r="F53" s="56"/>
      <c r="G53" s="54" t="s">
        <v>20</v>
      </c>
      <c r="H53" s="55">
        <v>640</v>
      </c>
      <c r="I53" s="93"/>
      <c r="J53" s="55">
        <v>640</v>
      </c>
      <c r="K53" s="57"/>
      <c r="L53" s="92"/>
      <c r="M53" s="103"/>
      <c r="N53" s="92"/>
      <c r="O53" s="92"/>
    </row>
    <row r="54" s="10" customFormat="1" customHeight="1" spans="1:15">
      <c r="A54" s="58"/>
      <c r="B54" s="59"/>
      <c r="C54" s="58"/>
      <c r="D54" s="53"/>
      <c r="E54" s="58"/>
      <c r="F54" s="58"/>
      <c r="G54" s="54" t="s">
        <v>21</v>
      </c>
      <c r="H54" s="55">
        <v>100</v>
      </c>
      <c r="I54" s="96"/>
      <c r="J54" s="55">
        <v>100</v>
      </c>
      <c r="K54" s="59"/>
      <c r="L54" s="92"/>
      <c r="M54" s="103"/>
      <c r="N54" s="92"/>
      <c r="O54" s="92"/>
    </row>
    <row r="55" s="10" customFormat="1" customHeight="1" spans="1:16">
      <c r="A55" s="51">
        <v>15</v>
      </c>
      <c r="B55" s="52" t="s">
        <v>89</v>
      </c>
      <c r="C55" s="51" t="s">
        <v>24</v>
      </c>
      <c r="D55" s="53" t="s">
        <v>90</v>
      </c>
      <c r="E55" s="51" t="s">
        <v>26</v>
      </c>
      <c r="F55" s="51" t="s">
        <v>27</v>
      </c>
      <c r="G55" s="54" t="s">
        <v>19</v>
      </c>
      <c r="H55" s="55">
        <v>700</v>
      </c>
      <c r="I55" s="90"/>
      <c r="J55" s="55">
        <v>700</v>
      </c>
      <c r="K55" s="52" t="s">
        <v>91</v>
      </c>
      <c r="L55" s="92" t="s">
        <v>29</v>
      </c>
      <c r="M55" s="101" t="s">
        <v>92</v>
      </c>
      <c r="N55" s="92" t="s">
        <v>80</v>
      </c>
      <c r="O55" s="92"/>
      <c r="P55" s="102"/>
    </row>
    <row r="56" s="10" customFormat="1" customHeight="1" spans="1:15">
      <c r="A56" s="56"/>
      <c r="B56" s="57"/>
      <c r="C56" s="56"/>
      <c r="D56" s="53"/>
      <c r="E56" s="56"/>
      <c r="F56" s="56"/>
      <c r="G56" s="54" t="s">
        <v>20</v>
      </c>
      <c r="H56" s="55">
        <v>560</v>
      </c>
      <c r="I56" s="93"/>
      <c r="J56" s="55">
        <v>560</v>
      </c>
      <c r="K56" s="57"/>
      <c r="L56" s="92"/>
      <c r="M56" s="101"/>
      <c r="N56" s="92"/>
      <c r="O56" s="92"/>
    </row>
    <row r="57" s="10" customFormat="1" customHeight="1" spans="1:15">
      <c r="A57" s="58"/>
      <c r="B57" s="59"/>
      <c r="C57" s="58"/>
      <c r="D57" s="53"/>
      <c r="E57" s="58"/>
      <c r="F57" s="58"/>
      <c r="G57" s="54" t="s">
        <v>21</v>
      </c>
      <c r="H57" s="55">
        <v>140</v>
      </c>
      <c r="I57" s="96"/>
      <c r="J57" s="55">
        <v>140</v>
      </c>
      <c r="K57" s="59"/>
      <c r="L57" s="92"/>
      <c r="M57" s="101"/>
      <c r="N57" s="92"/>
      <c r="O57" s="92"/>
    </row>
    <row r="58" s="10" customFormat="1" customHeight="1" spans="1:16">
      <c r="A58" s="51">
        <v>16</v>
      </c>
      <c r="B58" s="52" t="s">
        <v>93</v>
      </c>
      <c r="C58" s="51" t="s">
        <v>24</v>
      </c>
      <c r="D58" s="53" t="s">
        <v>94</v>
      </c>
      <c r="E58" s="51" t="s">
        <v>26</v>
      </c>
      <c r="F58" s="51" t="s">
        <v>27</v>
      </c>
      <c r="G58" s="54" t="s">
        <v>19</v>
      </c>
      <c r="H58" s="55">
        <v>825</v>
      </c>
      <c r="I58" s="90"/>
      <c r="J58" s="55">
        <v>825</v>
      </c>
      <c r="K58" s="52" t="s">
        <v>95</v>
      </c>
      <c r="L58" s="92" t="s">
        <v>29</v>
      </c>
      <c r="M58" s="101" t="s">
        <v>96</v>
      </c>
      <c r="N58" s="92" t="s">
        <v>80</v>
      </c>
      <c r="O58" s="92"/>
      <c r="P58" s="102"/>
    </row>
    <row r="59" s="10" customFormat="1" customHeight="1" spans="1:15">
      <c r="A59" s="56"/>
      <c r="B59" s="57"/>
      <c r="C59" s="56"/>
      <c r="D59" s="53"/>
      <c r="E59" s="56"/>
      <c r="F59" s="56"/>
      <c r="G59" s="54" t="s">
        <v>20</v>
      </c>
      <c r="H59" s="55">
        <v>660</v>
      </c>
      <c r="I59" s="93"/>
      <c r="J59" s="55">
        <v>660</v>
      </c>
      <c r="K59" s="57"/>
      <c r="L59" s="92"/>
      <c r="M59" s="101"/>
      <c r="N59" s="92"/>
      <c r="O59" s="92"/>
    </row>
    <row r="60" s="10" customFormat="1" customHeight="1" spans="1:15">
      <c r="A60" s="58"/>
      <c r="B60" s="59"/>
      <c r="C60" s="58"/>
      <c r="D60" s="53"/>
      <c r="E60" s="58"/>
      <c r="F60" s="58"/>
      <c r="G60" s="54" t="s">
        <v>21</v>
      </c>
      <c r="H60" s="55">
        <v>165</v>
      </c>
      <c r="I60" s="96"/>
      <c r="J60" s="55">
        <v>165</v>
      </c>
      <c r="K60" s="59"/>
      <c r="L60" s="92"/>
      <c r="M60" s="101"/>
      <c r="N60" s="92"/>
      <c r="O60" s="92"/>
    </row>
    <row r="61" s="10" customFormat="1" customHeight="1" spans="1:16">
      <c r="A61" s="51">
        <v>17</v>
      </c>
      <c r="B61" s="52" t="s">
        <v>97</v>
      </c>
      <c r="C61" s="51" t="s">
        <v>24</v>
      </c>
      <c r="D61" s="53" t="s">
        <v>98</v>
      </c>
      <c r="E61" s="51" t="s">
        <v>26</v>
      </c>
      <c r="F61" s="51" t="s">
        <v>27</v>
      </c>
      <c r="G61" s="54" t="s">
        <v>19</v>
      </c>
      <c r="H61" s="55">
        <v>1287</v>
      </c>
      <c r="I61" s="90"/>
      <c r="J61" s="55">
        <v>1287</v>
      </c>
      <c r="K61" s="52" t="s">
        <v>99</v>
      </c>
      <c r="L61" s="92" t="s">
        <v>29</v>
      </c>
      <c r="M61" s="101" t="s">
        <v>100</v>
      </c>
      <c r="N61" s="92" t="s">
        <v>80</v>
      </c>
      <c r="O61" s="92"/>
      <c r="P61" s="102"/>
    </row>
    <row r="62" s="10" customFormat="1" customHeight="1" spans="1:15">
      <c r="A62" s="56"/>
      <c r="B62" s="57"/>
      <c r="C62" s="56"/>
      <c r="D62" s="53"/>
      <c r="E62" s="56"/>
      <c r="F62" s="56"/>
      <c r="G62" s="54" t="s">
        <v>20</v>
      </c>
      <c r="H62" s="55">
        <v>1168</v>
      </c>
      <c r="I62" s="93"/>
      <c r="J62" s="55">
        <v>1168</v>
      </c>
      <c r="K62" s="57"/>
      <c r="L62" s="92"/>
      <c r="M62" s="101"/>
      <c r="N62" s="92"/>
      <c r="O62" s="92"/>
    </row>
    <row r="63" s="10" customFormat="1" customHeight="1" spans="1:15">
      <c r="A63" s="58"/>
      <c r="B63" s="59"/>
      <c r="C63" s="58"/>
      <c r="D63" s="53"/>
      <c r="E63" s="58"/>
      <c r="F63" s="58"/>
      <c r="G63" s="54" t="s">
        <v>21</v>
      </c>
      <c r="H63" s="55">
        <v>119</v>
      </c>
      <c r="I63" s="96"/>
      <c r="J63" s="55">
        <v>119</v>
      </c>
      <c r="K63" s="59"/>
      <c r="L63" s="92"/>
      <c r="M63" s="101"/>
      <c r="N63" s="92"/>
      <c r="O63" s="92"/>
    </row>
    <row r="64" s="10" customFormat="1" customHeight="1" spans="1:15">
      <c r="A64" s="51">
        <v>18</v>
      </c>
      <c r="B64" s="52" t="s">
        <v>101</v>
      </c>
      <c r="C64" s="51" t="s">
        <v>24</v>
      </c>
      <c r="D64" s="53" t="s">
        <v>102</v>
      </c>
      <c r="E64" s="51" t="s">
        <v>26</v>
      </c>
      <c r="F64" s="51" t="s">
        <v>27</v>
      </c>
      <c r="G64" s="54" t="s">
        <v>19</v>
      </c>
      <c r="H64" s="55">
        <v>156</v>
      </c>
      <c r="I64" s="90"/>
      <c r="J64" s="55">
        <v>156</v>
      </c>
      <c r="K64" s="52" t="s">
        <v>103</v>
      </c>
      <c r="L64" s="92" t="s">
        <v>29</v>
      </c>
      <c r="M64" s="101" t="s">
        <v>104</v>
      </c>
      <c r="N64" s="92" t="s">
        <v>80</v>
      </c>
      <c r="O64" s="92"/>
    </row>
    <row r="65" s="10" customFormat="1" customHeight="1" spans="1:15">
      <c r="A65" s="56"/>
      <c r="B65" s="57"/>
      <c r="C65" s="56"/>
      <c r="D65" s="53"/>
      <c r="E65" s="56"/>
      <c r="F65" s="56"/>
      <c r="G65" s="54" t="s">
        <v>20</v>
      </c>
      <c r="H65" s="55">
        <v>130</v>
      </c>
      <c r="I65" s="93"/>
      <c r="J65" s="55">
        <v>130</v>
      </c>
      <c r="K65" s="57"/>
      <c r="L65" s="92"/>
      <c r="M65" s="101"/>
      <c r="N65" s="92"/>
      <c r="O65" s="92"/>
    </row>
    <row r="66" s="10" customFormat="1" customHeight="1" spans="1:15">
      <c r="A66" s="58"/>
      <c r="B66" s="59"/>
      <c r="C66" s="58"/>
      <c r="D66" s="53"/>
      <c r="E66" s="58"/>
      <c r="F66" s="58"/>
      <c r="G66" s="54" t="s">
        <v>21</v>
      </c>
      <c r="H66" s="55">
        <v>26</v>
      </c>
      <c r="I66" s="96"/>
      <c r="J66" s="55">
        <v>26</v>
      </c>
      <c r="K66" s="59"/>
      <c r="L66" s="92"/>
      <c r="M66" s="101"/>
      <c r="N66" s="92"/>
      <c r="O66" s="92"/>
    </row>
    <row r="67" s="10" customFormat="1" customHeight="1" spans="1:15">
      <c r="A67" s="51">
        <v>19</v>
      </c>
      <c r="B67" s="52" t="s">
        <v>105</v>
      </c>
      <c r="C67" s="51" t="s">
        <v>24</v>
      </c>
      <c r="D67" s="53" t="s">
        <v>106</v>
      </c>
      <c r="E67" s="51" t="s">
        <v>26</v>
      </c>
      <c r="F67" s="51" t="s">
        <v>27</v>
      </c>
      <c r="G67" s="54" t="s">
        <v>19</v>
      </c>
      <c r="H67" s="55">
        <v>450</v>
      </c>
      <c r="I67" s="90"/>
      <c r="J67" s="55">
        <v>450</v>
      </c>
      <c r="K67" s="52" t="s">
        <v>107</v>
      </c>
      <c r="L67" s="92" t="s">
        <v>29</v>
      </c>
      <c r="M67" s="103" t="s">
        <v>108</v>
      </c>
      <c r="N67" s="92" t="s">
        <v>80</v>
      </c>
      <c r="O67" s="92"/>
    </row>
    <row r="68" s="10" customFormat="1" customHeight="1" spans="1:15">
      <c r="A68" s="56"/>
      <c r="B68" s="57"/>
      <c r="C68" s="56"/>
      <c r="D68" s="53"/>
      <c r="E68" s="56"/>
      <c r="F68" s="56"/>
      <c r="G68" s="54" t="s">
        <v>20</v>
      </c>
      <c r="H68" s="55">
        <v>380</v>
      </c>
      <c r="I68" s="93"/>
      <c r="J68" s="55">
        <v>380</v>
      </c>
      <c r="K68" s="57"/>
      <c r="L68" s="92"/>
      <c r="M68" s="103"/>
      <c r="N68" s="92"/>
      <c r="O68" s="92"/>
    </row>
    <row r="69" s="10" customFormat="1" customHeight="1" spans="1:15">
      <c r="A69" s="58"/>
      <c r="B69" s="59"/>
      <c r="C69" s="58"/>
      <c r="D69" s="53"/>
      <c r="E69" s="58"/>
      <c r="F69" s="58"/>
      <c r="G69" s="54" t="s">
        <v>21</v>
      </c>
      <c r="H69" s="55">
        <v>70</v>
      </c>
      <c r="I69" s="96"/>
      <c r="J69" s="55">
        <v>70</v>
      </c>
      <c r="K69" s="59"/>
      <c r="L69" s="92"/>
      <c r="M69" s="103"/>
      <c r="N69" s="92"/>
      <c r="O69" s="92"/>
    </row>
    <row r="70" s="10" customFormat="1" customHeight="1" spans="1:15">
      <c r="A70" s="51">
        <v>20</v>
      </c>
      <c r="B70" s="52" t="s">
        <v>109</v>
      </c>
      <c r="C70" s="51" t="s">
        <v>24</v>
      </c>
      <c r="D70" s="53" t="s">
        <v>110</v>
      </c>
      <c r="E70" s="51" t="s">
        <v>26</v>
      </c>
      <c r="F70" s="51" t="s">
        <v>27</v>
      </c>
      <c r="G70" s="54" t="s">
        <v>19</v>
      </c>
      <c r="H70" s="55">
        <v>400</v>
      </c>
      <c r="I70" s="90"/>
      <c r="J70" s="55">
        <v>400</v>
      </c>
      <c r="K70" s="52" t="s">
        <v>111</v>
      </c>
      <c r="L70" s="92" t="s">
        <v>29</v>
      </c>
      <c r="M70" s="101" t="s">
        <v>112</v>
      </c>
      <c r="N70" s="92" t="s">
        <v>80</v>
      </c>
      <c r="O70" s="92"/>
    </row>
    <row r="71" s="10" customFormat="1" customHeight="1" spans="1:15">
      <c r="A71" s="56"/>
      <c r="B71" s="57"/>
      <c r="C71" s="56"/>
      <c r="D71" s="53"/>
      <c r="E71" s="56"/>
      <c r="F71" s="56"/>
      <c r="G71" s="54" t="s">
        <v>20</v>
      </c>
      <c r="H71" s="55">
        <v>320</v>
      </c>
      <c r="I71" s="93"/>
      <c r="J71" s="55">
        <v>320</v>
      </c>
      <c r="K71" s="57"/>
      <c r="L71" s="92"/>
      <c r="M71" s="101"/>
      <c r="N71" s="92"/>
      <c r="O71" s="92"/>
    </row>
    <row r="72" s="10" customFormat="1" customHeight="1" spans="1:15">
      <c r="A72" s="58"/>
      <c r="B72" s="59"/>
      <c r="C72" s="58"/>
      <c r="D72" s="53"/>
      <c r="E72" s="58"/>
      <c r="F72" s="58"/>
      <c r="G72" s="54" t="s">
        <v>21</v>
      </c>
      <c r="H72" s="55">
        <v>80</v>
      </c>
      <c r="I72" s="96"/>
      <c r="J72" s="55">
        <v>80</v>
      </c>
      <c r="K72" s="59"/>
      <c r="L72" s="92"/>
      <c r="M72" s="101"/>
      <c r="N72" s="92"/>
      <c r="O72" s="92"/>
    </row>
    <row r="73" s="10" customFormat="1" customHeight="1" spans="1:15">
      <c r="A73" s="51">
        <v>21</v>
      </c>
      <c r="B73" s="52" t="s">
        <v>113</v>
      </c>
      <c r="C73" s="51" t="s">
        <v>24</v>
      </c>
      <c r="D73" s="53" t="s">
        <v>114</v>
      </c>
      <c r="E73" s="51" t="s">
        <v>26</v>
      </c>
      <c r="F73" s="51" t="s">
        <v>27</v>
      </c>
      <c r="G73" s="54" t="s">
        <v>19</v>
      </c>
      <c r="H73" s="55">
        <v>440</v>
      </c>
      <c r="I73" s="90"/>
      <c r="J73" s="55">
        <v>440</v>
      </c>
      <c r="K73" s="52" t="s">
        <v>115</v>
      </c>
      <c r="L73" s="92" t="s">
        <v>29</v>
      </c>
      <c r="M73" s="101" t="s">
        <v>116</v>
      </c>
      <c r="N73" s="92" t="s">
        <v>80</v>
      </c>
      <c r="O73" s="92"/>
    </row>
    <row r="74" s="10" customFormat="1" customHeight="1" spans="1:15">
      <c r="A74" s="56"/>
      <c r="B74" s="57"/>
      <c r="C74" s="56"/>
      <c r="D74" s="53"/>
      <c r="E74" s="56"/>
      <c r="F74" s="56"/>
      <c r="G74" s="54" t="s">
        <v>20</v>
      </c>
      <c r="H74" s="55">
        <v>340</v>
      </c>
      <c r="I74" s="93"/>
      <c r="J74" s="55">
        <v>340</v>
      </c>
      <c r="K74" s="57"/>
      <c r="L74" s="92"/>
      <c r="M74" s="101"/>
      <c r="N74" s="92"/>
      <c r="O74" s="92"/>
    </row>
    <row r="75" s="10" customFormat="1" customHeight="1" spans="1:15">
      <c r="A75" s="58"/>
      <c r="B75" s="59"/>
      <c r="C75" s="58"/>
      <c r="D75" s="53"/>
      <c r="E75" s="58"/>
      <c r="F75" s="58"/>
      <c r="G75" s="54" t="s">
        <v>21</v>
      </c>
      <c r="H75" s="55">
        <v>100</v>
      </c>
      <c r="I75" s="96"/>
      <c r="J75" s="55">
        <v>100</v>
      </c>
      <c r="K75" s="59"/>
      <c r="L75" s="92"/>
      <c r="M75" s="101"/>
      <c r="N75" s="92"/>
      <c r="O75" s="92"/>
    </row>
    <row r="76" s="10" customFormat="1" customHeight="1" spans="1:15">
      <c r="A76" s="51">
        <v>22</v>
      </c>
      <c r="B76" s="52" t="s">
        <v>117</v>
      </c>
      <c r="C76" s="51" t="s">
        <v>24</v>
      </c>
      <c r="D76" s="53" t="s">
        <v>118</v>
      </c>
      <c r="E76" s="51" t="s">
        <v>26</v>
      </c>
      <c r="F76" s="51" t="s">
        <v>27</v>
      </c>
      <c r="G76" s="54" t="s">
        <v>19</v>
      </c>
      <c r="H76" s="55">
        <v>178</v>
      </c>
      <c r="I76" s="90"/>
      <c r="J76" s="55">
        <v>178</v>
      </c>
      <c r="K76" s="52" t="s">
        <v>119</v>
      </c>
      <c r="L76" s="92" t="s">
        <v>29</v>
      </c>
      <c r="M76" s="101" t="s">
        <v>120</v>
      </c>
      <c r="N76" s="92" t="s">
        <v>121</v>
      </c>
      <c r="O76" s="92"/>
    </row>
    <row r="77" s="10" customFormat="1" customHeight="1" spans="1:15">
      <c r="A77" s="56"/>
      <c r="B77" s="57"/>
      <c r="C77" s="56"/>
      <c r="D77" s="53"/>
      <c r="E77" s="56"/>
      <c r="F77" s="56"/>
      <c r="G77" s="54" t="s">
        <v>20</v>
      </c>
      <c r="H77" s="55">
        <v>156</v>
      </c>
      <c r="I77" s="93"/>
      <c r="J77" s="55">
        <v>156</v>
      </c>
      <c r="K77" s="57"/>
      <c r="L77" s="92"/>
      <c r="M77" s="101"/>
      <c r="N77" s="92"/>
      <c r="O77" s="92"/>
    </row>
    <row r="78" s="10" customFormat="1" customHeight="1" spans="1:15">
      <c r="A78" s="58"/>
      <c r="B78" s="59"/>
      <c r="C78" s="58"/>
      <c r="D78" s="53"/>
      <c r="E78" s="58"/>
      <c r="F78" s="58"/>
      <c r="G78" s="54" t="s">
        <v>21</v>
      </c>
      <c r="H78" s="55">
        <v>22</v>
      </c>
      <c r="I78" s="96"/>
      <c r="J78" s="55">
        <v>22</v>
      </c>
      <c r="K78" s="59"/>
      <c r="L78" s="92"/>
      <c r="M78" s="101"/>
      <c r="N78" s="92"/>
      <c r="O78" s="92"/>
    </row>
    <row r="79" s="10" customFormat="1" customHeight="1" spans="1:15">
      <c r="A79" s="51">
        <v>23</v>
      </c>
      <c r="B79" s="52" t="s">
        <v>122</v>
      </c>
      <c r="C79" s="51" t="s">
        <v>24</v>
      </c>
      <c r="D79" s="53" t="s">
        <v>123</v>
      </c>
      <c r="E79" s="51" t="s">
        <v>26</v>
      </c>
      <c r="F79" s="51" t="s">
        <v>27</v>
      </c>
      <c r="G79" s="54" t="s">
        <v>19</v>
      </c>
      <c r="H79" s="55">
        <v>1700</v>
      </c>
      <c r="I79" s="90"/>
      <c r="J79" s="55">
        <v>1700</v>
      </c>
      <c r="K79" s="52" t="s">
        <v>124</v>
      </c>
      <c r="L79" s="92" t="s">
        <v>29</v>
      </c>
      <c r="M79" s="101" t="s">
        <v>125</v>
      </c>
      <c r="N79" s="92" t="s">
        <v>121</v>
      </c>
      <c r="O79" s="92"/>
    </row>
    <row r="80" s="10" customFormat="1" customHeight="1" spans="1:15">
      <c r="A80" s="56"/>
      <c r="B80" s="57"/>
      <c r="C80" s="56"/>
      <c r="D80" s="53"/>
      <c r="E80" s="56"/>
      <c r="F80" s="56"/>
      <c r="G80" s="54" t="s">
        <v>20</v>
      </c>
      <c r="H80" s="55">
        <v>1400</v>
      </c>
      <c r="I80" s="93"/>
      <c r="J80" s="55">
        <v>1400</v>
      </c>
      <c r="K80" s="57"/>
      <c r="L80" s="92"/>
      <c r="M80" s="101"/>
      <c r="N80" s="92"/>
      <c r="O80" s="92"/>
    </row>
    <row r="81" s="10" customFormat="1" customHeight="1" spans="1:15">
      <c r="A81" s="58"/>
      <c r="B81" s="59"/>
      <c r="C81" s="58"/>
      <c r="D81" s="53"/>
      <c r="E81" s="58"/>
      <c r="F81" s="58"/>
      <c r="G81" s="54" t="s">
        <v>21</v>
      </c>
      <c r="H81" s="55">
        <v>300</v>
      </c>
      <c r="I81" s="96"/>
      <c r="J81" s="55">
        <v>300</v>
      </c>
      <c r="K81" s="59"/>
      <c r="L81" s="92"/>
      <c r="M81" s="101"/>
      <c r="N81" s="92"/>
      <c r="O81" s="92"/>
    </row>
    <row r="82" s="10" customFormat="1" customHeight="1" spans="1:15">
      <c r="A82" s="51">
        <v>24</v>
      </c>
      <c r="B82" s="52" t="s">
        <v>126</v>
      </c>
      <c r="C82" s="51" t="s">
        <v>24</v>
      </c>
      <c r="D82" s="53" t="s">
        <v>127</v>
      </c>
      <c r="E82" s="51" t="s">
        <v>26</v>
      </c>
      <c r="F82" s="51" t="s">
        <v>27</v>
      </c>
      <c r="G82" s="54" t="s">
        <v>19</v>
      </c>
      <c r="H82" s="55">
        <v>1020</v>
      </c>
      <c r="I82" s="90"/>
      <c r="J82" s="55">
        <v>1020</v>
      </c>
      <c r="K82" s="52" t="s">
        <v>128</v>
      </c>
      <c r="L82" s="92" t="s">
        <v>29</v>
      </c>
      <c r="M82" s="103" t="s">
        <v>129</v>
      </c>
      <c r="N82" s="92" t="s">
        <v>121</v>
      </c>
      <c r="O82" s="92"/>
    </row>
    <row r="83" s="10" customFormat="1" customHeight="1" spans="1:15">
      <c r="A83" s="56"/>
      <c r="B83" s="57"/>
      <c r="C83" s="56"/>
      <c r="D83" s="53"/>
      <c r="E83" s="56"/>
      <c r="F83" s="56"/>
      <c r="G83" s="54" t="s">
        <v>20</v>
      </c>
      <c r="H83" s="55">
        <v>980</v>
      </c>
      <c r="I83" s="93"/>
      <c r="J83" s="55">
        <v>980</v>
      </c>
      <c r="K83" s="57"/>
      <c r="L83" s="92"/>
      <c r="M83" s="103"/>
      <c r="N83" s="92"/>
      <c r="O83" s="92"/>
    </row>
    <row r="84" s="10" customFormat="1" customHeight="1" spans="1:15">
      <c r="A84" s="58"/>
      <c r="B84" s="59"/>
      <c r="C84" s="58"/>
      <c r="D84" s="53"/>
      <c r="E84" s="58"/>
      <c r="F84" s="58"/>
      <c r="G84" s="54" t="s">
        <v>21</v>
      </c>
      <c r="H84" s="55">
        <v>40</v>
      </c>
      <c r="I84" s="96"/>
      <c r="J84" s="55">
        <v>40</v>
      </c>
      <c r="K84" s="59"/>
      <c r="L84" s="92"/>
      <c r="M84" s="103"/>
      <c r="N84" s="92"/>
      <c r="O84" s="92"/>
    </row>
    <row r="85" s="10" customFormat="1" customHeight="1" spans="1:15">
      <c r="A85" s="51">
        <v>25</v>
      </c>
      <c r="B85" s="52" t="s">
        <v>130</v>
      </c>
      <c r="C85" s="51" t="s">
        <v>24</v>
      </c>
      <c r="D85" s="53" t="s">
        <v>131</v>
      </c>
      <c r="E85" s="51" t="s">
        <v>26</v>
      </c>
      <c r="F85" s="51" t="s">
        <v>27</v>
      </c>
      <c r="G85" s="54" t="s">
        <v>19</v>
      </c>
      <c r="H85" s="55">
        <v>900</v>
      </c>
      <c r="I85" s="90"/>
      <c r="J85" s="55">
        <v>900</v>
      </c>
      <c r="K85" s="52" t="s">
        <v>132</v>
      </c>
      <c r="L85" s="92" t="s">
        <v>29</v>
      </c>
      <c r="M85" s="101" t="s">
        <v>133</v>
      </c>
      <c r="N85" s="92" t="s">
        <v>121</v>
      </c>
      <c r="O85" s="92"/>
    </row>
    <row r="86" s="10" customFormat="1" customHeight="1" spans="1:15">
      <c r="A86" s="56"/>
      <c r="B86" s="57"/>
      <c r="C86" s="56"/>
      <c r="D86" s="53"/>
      <c r="E86" s="56"/>
      <c r="F86" s="56"/>
      <c r="G86" s="54" t="s">
        <v>20</v>
      </c>
      <c r="H86" s="55">
        <v>860</v>
      </c>
      <c r="I86" s="93"/>
      <c r="J86" s="55">
        <v>860</v>
      </c>
      <c r="K86" s="57"/>
      <c r="L86" s="92"/>
      <c r="M86" s="101"/>
      <c r="N86" s="92"/>
      <c r="O86" s="92"/>
    </row>
    <row r="87" s="10" customFormat="1" customHeight="1" spans="1:15">
      <c r="A87" s="58"/>
      <c r="B87" s="59"/>
      <c r="C87" s="58"/>
      <c r="D87" s="53"/>
      <c r="E87" s="58"/>
      <c r="F87" s="58"/>
      <c r="G87" s="54" t="s">
        <v>21</v>
      </c>
      <c r="H87" s="55">
        <v>40</v>
      </c>
      <c r="I87" s="96"/>
      <c r="J87" s="55">
        <v>40</v>
      </c>
      <c r="K87" s="59"/>
      <c r="L87" s="92"/>
      <c r="M87" s="101"/>
      <c r="N87" s="92"/>
      <c r="O87" s="92"/>
    </row>
    <row r="88" s="10" customFormat="1" customHeight="1" spans="1:15">
      <c r="A88" s="51">
        <v>26</v>
      </c>
      <c r="B88" s="52" t="s">
        <v>134</v>
      </c>
      <c r="C88" s="51" t="s">
        <v>24</v>
      </c>
      <c r="D88" s="53" t="s">
        <v>135</v>
      </c>
      <c r="E88" s="51" t="s">
        <v>26</v>
      </c>
      <c r="F88" s="51" t="s">
        <v>27</v>
      </c>
      <c r="G88" s="54" t="s">
        <v>19</v>
      </c>
      <c r="H88" s="55">
        <v>1873</v>
      </c>
      <c r="I88" s="90"/>
      <c r="J88" s="55">
        <v>1873</v>
      </c>
      <c r="K88" s="52" t="s">
        <v>136</v>
      </c>
      <c r="L88" s="92" t="s">
        <v>29</v>
      </c>
      <c r="M88" s="101" t="s">
        <v>137</v>
      </c>
      <c r="N88" s="92" t="s">
        <v>121</v>
      </c>
      <c r="O88" s="92"/>
    </row>
    <row r="89" s="10" customFormat="1" customHeight="1" spans="1:15">
      <c r="A89" s="56"/>
      <c r="B89" s="57"/>
      <c r="C89" s="56"/>
      <c r="D89" s="53"/>
      <c r="E89" s="56"/>
      <c r="F89" s="56"/>
      <c r="G89" s="54" t="s">
        <v>20</v>
      </c>
      <c r="H89" s="55">
        <v>1848</v>
      </c>
      <c r="I89" s="93"/>
      <c r="J89" s="55">
        <v>1848</v>
      </c>
      <c r="K89" s="57"/>
      <c r="L89" s="92"/>
      <c r="M89" s="101"/>
      <c r="N89" s="92"/>
      <c r="O89" s="92"/>
    </row>
    <row r="90" s="10" customFormat="1" customHeight="1" spans="1:15">
      <c r="A90" s="58"/>
      <c r="B90" s="59"/>
      <c r="C90" s="58"/>
      <c r="D90" s="53"/>
      <c r="E90" s="58"/>
      <c r="F90" s="58"/>
      <c r="G90" s="54" t="s">
        <v>21</v>
      </c>
      <c r="H90" s="55">
        <v>25</v>
      </c>
      <c r="I90" s="96"/>
      <c r="J90" s="55">
        <v>25</v>
      </c>
      <c r="K90" s="59"/>
      <c r="L90" s="92"/>
      <c r="M90" s="101"/>
      <c r="N90" s="92"/>
      <c r="O90" s="92"/>
    </row>
    <row r="91" s="10" customFormat="1" customHeight="1" spans="1:15">
      <c r="A91" s="51">
        <v>27</v>
      </c>
      <c r="B91" s="52" t="s">
        <v>138</v>
      </c>
      <c r="C91" s="51" t="s">
        <v>24</v>
      </c>
      <c r="D91" s="53" t="s">
        <v>127</v>
      </c>
      <c r="E91" s="51" t="s">
        <v>26</v>
      </c>
      <c r="F91" s="51" t="s">
        <v>27</v>
      </c>
      <c r="G91" s="54" t="s">
        <v>19</v>
      </c>
      <c r="H91" s="55">
        <v>1020</v>
      </c>
      <c r="I91" s="90"/>
      <c r="J91" s="55">
        <v>1020</v>
      </c>
      <c r="K91" s="52" t="s">
        <v>128</v>
      </c>
      <c r="L91" s="92" t="s">
        <v>29</v>
      </c>
      <c r="M91" s="101" t="s">
        <v>139</v>
      </c>
      <c r="N91" s="92" t="s">
        <v>121</v>
      </c>
      <c r="O91" s="92"/>
    </row>
    <row r="92" s="10" customFormat="1" customHeight="1" spans="1:15">
      <c r="A92" s="56"/>
      <c r="B92" s="57"/>
      <c r="C92" s="56"/>
      <c r="D92" s="53"/>
      <c r="E92" s="56"/>
      <c r="F92" s="56"/>
      <c r="G92" s="54" t="s">
        <v>20</v>
      </c>
      <c r="H92" s="55">
        <v>980</v>
      </c>
      <c r="I92" s="93"/>
      <c r="J92" s="55">
        <v>980</v>
      </c>
      <c r="K92" s="57"/>
      <c r="L92" s="92"/>
      <c r="M92" s="101"/>
      <c r="N92" s="92"/>
      <c r="O92" s="92"/>
    </row>
    <row r="93" s="10" customFormat="1" customHeight="1" spans="1:15">
      <c r="A93" s="58"/>
      <c r="B93" s="59"/>
      <c r="C93" s="58"/>
      <c r="D93" s="53"/>
      <c r="E93" s="58"/>
      <c r="F93" s="58"/>
      <c r="G93" s="54" t="s">
        <v>21</v>
      </c>
      <c r="H93" s="55">
        <v>40</v>
      </c>
      <c r="I93" s="96"/>
      <c r="J93" s="55">
        <v>40</v>
      </c>
      <c r="K93" s="59"/>
      <c r="L93" s="92"/>
      <c r="M93" s="101"/>
      <c r="N93" s="92"/>
      <c r="O93" s="92"/>
    </row>
    <row r="94" s="10" customFormat="1" customHeight="1" spans="1:15">
      <c r="A94" s="51">
        <v>28</v>
      </c>
      <c r="B94" s="52" t="s">
        <v>140</v>
      </c>
      <c r="C94" s="51" t="s">
        <v>24</v>
      </c>
      <c r="D94" s="53" t="s">
        <v>141</v>
      </c>
      <c r="E94" s="51" t="s">
        <v>26</v>
      </c>
      <c r="F94" s="51" t="s">
        <v>27</v>
      </c>
      <c r="G94" s="54" t="s">
        <v>19</v>
      </c>
      <c r="H94" s="55">
        <v>1596.4</v>
      </c>
      <c r="I94" s="90"/>
      <c r="J94" s="55">
        <v>1596.4</v>
      </c>
      <c r="K94" s="52" t="s">
        <v>142</v>
      </c>
      <c r="L94" s="92" t="s">
        <v>29</v>
      </c>
      <c r="M94" s="103" t="s">
        <v>143</v>
      </c>
      <c r="N94" s="92" t="s">
        <v>121</v>
      </c>
      <c r="O94" s="92"/>
    </row>
    <row r="95" s="10" customFormat="1" customHeight="1" spans="1:15">
      <c r="A95" s="56"/>
      <c r="B95" s="57"/>
      <c r="C95" s="56"/>
      <c r="D95" s="53"/>
      <c r="E95" s="56"/>
      <c r="F95" s="56"/>
      <c r="G95" s="54" t="s">
        <v>20</v>
      </c>
      <c r="H95" s="55">
        <v>1581.4</v>
      </c>
      <c r="I95" s="93"/>
      <c r="J95" s="55">
        <v>1581.4</v>
      </c>
      <c r="K95" s="57"/>
      <c r="L95" s="92"/>
      <c r="M95" s="103"/>
      <c r="N95" s="92"/>
      <c r="O95" s="92"/>
    </row>
    <row r="96" s="10" customFormat="1" customHeight="1" spans="1:15">
      <c r="A96" s="58"/>
      <c r="B96" s="59"/>
      <c r="C96" s="58"/>
      <c r="D96" s="53"/>
      <c r="E96" s="58"/>
      <c r="F96" s="58"/>
      <c r="G96" s="54" t="s">
        <v>21</v>
      </c>
      <c r="H96" s="55">
        <v>15</v>
      </c>
      <c r="I96" s="96"/>
      <c r="J96" s="55">
        <v>15</v>
      </c>
      <c r="K96" s="59"/>
      <c r="L96" s="92"/>
      <c r="M96" s="103"/>
      <c r="N96" s="92"/>
      <c r="O96" s="92"/>
    </row>
    <row r="97" s="10" customFormat="1" customHeight="1" spans="1:15">
      <c r="A97" s="51">
        <v>29</v>
      </c>
      <c r="B97" s="52" t="s">
        <v>144</v>
      </c>
      <c r="C97" s="51" t="s">
        <v>24</v>
      </c>
      <c r="D97" s="53" t="s">
        <v>145</v>
      </c>
      <c r="E97" s="51" t="s">
        <v>26</v>
      </c>
      <c r="F97" s="51" t="s">
        <v>27</v>
      </c>
      <c r="G97" s="54" t="s">
        <v>19</v>
      </c>
      <c r="H97" s="55">
        <v>4375</v>
      </c>
      <c r="I97" s="90"/>
      <c r="J97" s="55">
        <v>4375</v>
      </c>
      <c r="K97" s="52" t="s">
        <v>146</v>
      </c>
      <c r="L97" s="92" t="s">
        <v>29</v>
      </c>
      <c r="M97" s="101" t="s">
        <v>147</v>
      </c>
      <c r="N97" s="92" t="s">
        <v>121</v>
      </c>
      <c r="O97" s="92"/>
    </row>
    <row r="98" s="10" customFormat="1" customHeight="1" spans="1:15">
      <c r="A98" s="56"/>
      <c r="B98" s="57"/>
      <c r="C98" s="56"/>
      <c r="D98" s="53"/>
      <c r="E98" s="56"/>
      <c r="F98" s="56"/>
      <c r="G98" s="54" t="s">
        <v>20</v>
      </c>
      <c r="H98" s="55">
        <v>3740</v>
      </c>
      <c r="I98" s="93"/>
      <c r="J98" s="55">
        <v>3740</v>
      </c>
      <c r="K98" s="57"/>
      <c r="L98" s="92"/>
      <c r="M98" s="101"/>
      <c r="N98" s="92"/>
      <c r="O98" s="92"/>
    </row>
    <row r="99" s="10" customFormat="1" customHeight="1" spans="1:15">
      <c r="A99" s="58"/>
      <c r="B99" s="59"/>
      <c r="C99" s="58"/>
      <c r="D99" s="53"/>
      <c r="E99" s="58"/>
      <c r="F99" s="58"/>
      <c r="G99" s="54" t="s">
        <v>21</v>
      </c>
      <c r="H99" s="55">
        <v>635</v>
      </c>
      <c r="I99" s="96"/>
      <c r="J99" s="55">
        <v>635</v>
      </c>
      <c r="K99" s="59"/>
      <c r="L99" s="92"/>
      <c r="M99" s="101"/>
      <c r="N99" s="92"/>
      <c r="O99" s="92"/>
    </row>
    <row r="100" s="10" customFormat="1" customHeight="1" spans="1:16">
      <c r="A100" s="51">
        <v>30</v>
      </c>
      <c r="B100" s="52" t="s">
        <v>148</v>
      </c>
      <c r="C100" s="51" t="s">
        <v>24</v>
      </c>
      <c r="D100" s="53" t="s">
        <v>149</v>
      </c>
      <c r="E100" s="51" t="s">
        <v>26</v>
      </c>
      <c r="F100" s="51" t="s">
        <v>27</v>
      </c>
      <c r="G100" s="54" t="s">
        <v>19</v>
      </c>
      <c r="H100" s="55">
        <v>175</v>
      </c>
      <c r="I100" s="90"/>
      <c r="J100" s="55">
        <v>175</v>
      </c>
      <c r="K100" s="52" t="s">
        <v>150</v>
      </c>
      <c r="L100" s="92" t="s">
        <v>29</v>
      </c>
      <c r="M100" s="101" t="s">
        <v>151</v>
      </c>
      <c r="N100" s="92" t="s">
        <v>152</v>
      </c>
      <c r="O100" s="92"/>
      <c r="P100" s="9"/>
    </row>
    <row r="101" s="10" customFormat="1" customHeight="1" spans="1:15">
      <c r="A101" s="56"/>
      <c r="B101" s="57"/>
      <c r="C101" s="56"/>
      <c r="D101" s="53"/>
      <c r="E101" s="56"/>
      <c r="F101" s="56"/>
      <c r="G101" s="54" t="s">
        <v>20</v>
      </c>
      <c r="H101" s="55">
        <v>140</v>
      </c>
      <c r="I101" s="93"/>
      <c r="J101" s="55">
        <v>140</v>
      </c>
      <c r="K101" s="57"/>
      <c r="L101" s="92"/>
      <c r="M101" s="101"/>
      <c r="N101" s="92"/>
      <c r="O101" s="92"/>
    </row>
    <row r="102" s="10" customFormat="1" customHeight="1" spans="1:15">
      <c r="A102" s="58"/>
      <c r="B102" s="59"/>
      <c r="C102" s="58"/>
      <c r="D102" s="53"/>
      <c r="E102" s="58"/>
      <c r="F102" s="58"/>
      <c r="G102" s="54" t="s">
        <v>21</v>
      </c>
      <c r="H102" s="55">
        <v>35</v>
      </c>
      <c r="I102" s="96"/>
      <c r="J102" s="55">
        <v>35</v>
      </c>
      <c r="K102" s="59"/>
      <c r="L102" s="92"/>
      <c r="M102" s="101"/>
      <c r="N102" s="92"/>
      <c r="O102" s="92"/>
    </row>
    <row r="103" s="10" customFormat="1" customHeight="1" spans="1:16">
      <c r="A103" s="51">
        <v>31</v>
      </c>
      <c r="B103" s="52" t="s">
        <v>153</v>
      </c>
      <c r="C103" s="51" t="s">
        <v>24</v>
      </c>
      <c r="D103" s="53" t="s">
        <v>154</v>
      </c>
      <c r="E103" s="51" t="s">
        <v>26</v>
      </c>
      <c r="F103" s="51" t="s">
        <v>27</v>
      </c>
      <c r="G103" s="54" t="s">
        <v>19</v>
      </c>
      <c r="H103" s="55">
        <v>320</v>
      </c>
      <c r="I103" s="90"/>
      <c r="J103" s="55">
        <v>320</v>
      </c>
      <c r="K103" s="52" t="s">
        <v>155</v>
      </c>
      <c r="L103" s="92" t="s">
        <v>29</v>
      </c>
      <c r="M103" s="101" t="s">
        <v>156</v>
      </c>
      <c r="N103" s="92" t="s">
        <v>152</v>
      </c>
      <c r="O103" s="92"/>
      <c r="P103" s="9"/>
    </row>
    <row r="104" s="10" customFormat="1" customHeight="1" spans="1:15">
      <c r="A104" s="56"/>
      <c r="B104" s="57"/>
      <c r="C104" s="56"/>
      <c r="D104" s="53"/>
      <c r="E104" s="56"/>
      <c r="F104" s="56"/>
      <c r="G104" s="54" t="s">
        <v>20</v>
      </c>
      <c r="H104" s="55">
        <v>314</v>
      </c>
      <c r="I104" s="93"/>
      <c r="J104" s="55">
        <v>314</v>
      </c>
      <c r="K104" s="57"/>
      <c r="L104" s="92"/>
      <c r="M104" s="101"/>
      <c r="N104" s="92"/>
      <c r="O104" s="92"/>
    </row>
    <row r="105" s="10" customFormat="1" customHeight="1" spans="1:15">
      <c r="A105" s="58"/>
      <c r="B105" s="59"/>
      <c r="C105" s="58"/>
      <c r="D105" s="53"/>
      <c r="E105" s="58"/>
      <c r="F105" s="58"/>
      <c r="G105" s="54" t="s">
        <v>21</v>
      </c>
      <c r="H105" s="55">
        <v>6</v>
      </c>
      <c r="I105" s="96"/>
      <c r="J105" s="55">
        <v>6</v>
      </c>
      <c r="K105" s="59"/>
      <c r="L105" s="92"/>
      <c r="M105" s="101"/>
      <c r="N105" s="92"/>
      <c r="O105" s="92"/>
    </row>
    <row r="106" s="10" customFormat="1" customHeight="1" spans="1:16">
      <c r="A106" s="51">
        <v>32</v>
      </c>
      <c r="B106" s="52" t="s">
        <v>157</v>
      </c>
      <c r="C106" s="51" t="s">
        <v>24</v>
      </c>
      <c r="D106" s="53" t="s">
        <v>158</v>
      </c>
      <c r="E106" s="51" t="s">
        <v>26</v>
      </c>
      <c r="F106" s="51" t="s">
        <v>27</v>
      </c>
      <c r="G106" s="54" t="s">
        <v>19</v>
      </c>
      <c r="H106" s="55">
        <v>125</v>
      </c>
      <c r="I106" s="90"/>
      <c r="J106" s="55">
        <v>125</v>
      </c>
      <c r="K106" s="52" t="s">
        <v>159</v>
      </c>
      <c r="L106" s="92" t="s">
        <v>29</v>
      </c>
      <c r="M106" s="101" t="s">
        <v>160</v>
      </c>
      <c r="N106" s="92" t="s">
        <v>152</v>
      </c>
      <c r="O106" s="92"/>
      <c r="P106" s="9"/>
    </row>
    <row r="107" s="10" customFormat="1" customHeight="1" spans="1:15">
      <c r="A107" s="56"/>
      <c r="B107" s="57"/>
      <c r="C107" s="56"/>
      <c r="D107" s="53"/>
      <c r="E107" s="56"/>
      <c r="F107" s="56"/>
      <c r="G107" s="54" t="s">
        <v>20</v>
      </c>
      <c r="H107" s="55">
        <v>120</v>
      </c>
      <c r="I107" s="93"/>
      <c r="J107" s="55">
        <v>120</v>
      </c>
      <c r="K107" s="57"/>
      <c r="L107" s="92"/>
      <c r="M107" s="101"/>
      <c r="N107" s="92"/>
      <c r="O107" s="92"/>
    </row>
    <row r="108" s="10" customFormat="1" customHeight="1" spans="1:15">
      <c r="A108" s="58"/>
      <c r="B108" s="59"/>
      <c r="C108" s="58"/>
      <c r="D108" s="53"/>
      <c r="E108" s="58"/>
      <c r="F108" s="58"/>
      <c r="G108" s="54" t="s">
        <v>21</v>
      </c>
      <c r="H108" s="55">
        <v>5</v>
      </c>
      <c r="I108" s="96"/>
      <c r="J108" s="55">
        <v>5</v>
      </c>
      <c r="K108" s="59"/>
      <c r="L108" s="92"/>
      <c r="M108" s="101"/>
      <c r="N108" s="92"/>
      <c r="O108" s="92"/>
    </row>
    <row r="109" s="10" customFormat="1" customHeight="1" spans="1:16">
      <c r="A109" s="51">
        <v>33</v>
      </c>
      <c r="B109" s="52" t="s">
        <v>161</v>
      </c>
      <c r="C109" s="51" t="s">
        <v>24</v>
      </c>
      <c r="D109" s="53" t="s">
        <v>162</v>
      </c>
      <c r="E109" s="51" t="s">
        <v>26</v>
      </c>
      <c r="F109" s="51" t="s">
        <v>27</v>
      </c>
      <c r="G109" s="54" t="s">
        <v>19</v>
      </c>
      <c r="H109" s="55">
        <v>248</v>
      </c>
      <c r="I109" s="90"/>
      <c r="J109" s="55">
        <v>248</v>
      </c>
      <c r="K109" s="52" t="s">
        <v>163</v>
      </c>
      <c r="L109" s="92" t="s">
        <v>29</v>
      </c>
      <c r="M109" s="103" t="s">
        <v>164</v>
      </c>
      <c r="N109" s="92" t="s">
        <v>152</v>
      </c>
      <c r="O109" s="92"/>
      <c r="P109" s="9"/>
    </row>
    <row r="110" s="10" customFormat="1" customHeight="1" spans="1:15">
      <c r="A110" s="56"/>
      <c r="B110" s="57"/>
      <c r="C110" s="56"/>
      <c r="D110" s="53"/>
      <c r="E110" s="56"/>
      <c r="F110" s="56"/>
      <c r="G110" s="54" t="s">
        <v>20</v>
      </c>
      <c r="H110" s="55">
        <v>200</v>
      </c>
      <c r="I110" s="93"/>
      <c r="J110" s="55">
        <v>200</v>
      </c>
      <c r="K110" s="57"/>
      <c r="L110" s="92"/>
      <c r="M110" s="103"/>
      <c r="N110" s="92"/>
      <c r="O110" s="92"/>
    </row>
    <row r="111" s="10" customFormat="1" customHeight="1" spans="1:15">
      <c r="A111" s="58"/>
      <c r="B111" s="59"/>
      <c r="C111" s="58"/>
      <c r="D111" s="53"/>
      <c r="E111" s="58"/>
      <c r="F111" s="58"/>
      <c r="G111" s="54" t="s">
        <v>21</v>
      </c>
      <c r="H111" s="55">
        <v>48</v>
      </c>
      <c r="I111" s="96"/>
      <c r="J111" s="55">
        <v>48</v>
      </c>
      <c r="K111" s="59"/>
      <c r="L111" s="92"/>
      <c r="M111" s="103"/>
      <c r="N111" s="92"/>
      <c r="O111" s="92"/>
    </row>
    <row r="112" s="10" customFormat="1" customHeight="1" spans="1:16">
      <c r="A112" s="51">
        <v>34</v>
      </c>
      <c r="B112" s="52" t="s">
        <v>165</v>
      </c>
      <c r="C112" s="51" t="s">
        <v>24</v>
      </c>
      <c r="D112" s="53" t="s">
        <v>166</v>
      </c>
      <c r="E112" s="51" t="s">
        <v>26</v>
      </c>
      <c r="F112" s="51" t="s">
        <v>27</v>
      </c>
      <c r="G112" s="54" t="s">
        <v>19</v>
      </c>
      <c r="H112" s="55">
        <v>327.2</v>
      </c>
      <c r="I112" s="90"/>
      <c r="J112" s="55">
        <v>327.2</v>
      </c>
      <c r="K112" s="52" t="s">
        <v>167</v>
      </c>
      <c r="L112" s="92" t="s">
        <v>29</v>
      </c>
      <c r="M112" s="101" t="s">
        <v>168</v>
      </c>
      <c r="N112" s="92" t="s">
        <v>169</v>
      </c>
      <c r="O112" s="92"/>
      <c r="P112" s="109"/>
    </row>
    <row r="113" s="10" customFormat="1" customHeight="1" spans="1:15">
      <c r="A113" s="56"/>
      <c r="B113" s="57"/>
      <c r="C113" s="56"/>
      <c r="D113" s="53"/>
      <c r="E113" s="56"/>
      <c r="F113" s="56"/>
      <c r="G113" s="54" t="s">
        <v>20</v>
      </c>
      <c r="H113" s="55">
        <v>316</v>
      </c>
      <c r="I113" s="93"/>
      <c r="J113" s="55">
        <v>316</v>
      </c>
      <c r="K113" s="57"/>
      <c r="L113" s="92"/>
      <c r="M113" s="101"/>
      <c r="N113" s="92"/>
      <c r="O113" s="92"/>
    </row>
    <row r="114" s="10" customFormat="1" customHeight="1" spans="1:15">
      <c r="A114" s="58"/>
      <c r="B114" s="59"/>
      <c r="C114" s="58"/>
      <c r="D114" s="53"/>
      <c r="E114" s="58"/>
      <c r="F114" s="58"/>
      <c r="G114" s="54" t="s">
        <v>21</v>
      </c>
      <c r="H114" s="55">
        <v>11.2</v>
      </c>
      <c r="I114" s="96"/>
      <c r="J114" s="55">
        <v>11.2</v>
      </c>
      <c r="K114" s="59"/>
      <c r="L114" s="92"/>
      <c r="M114" s="101"/>
      <c r="N114" s="92"/>
      <c r="O114" s="92"/>
    </row>
    <row r="115" s="3" customFormat="1" customHeight="1" spans="1:15">
      <c r="A115" s="104" t="s">
        <v>170</v>
      </c>
      <c r="B115" s="105" t="s">
        <v>171</v>
      </c>
      <c r="C115" s="106" t="s">
        <v>24</v>
      </c>
      <c r="D115" s="105" t="s">
        <v>172</v>
      </c>
      <c r="E115" s="107" t="s">
        <v>26</v>
      </c>
      <c r="F115" s="107" t="s">
        <v>27</v>
      </c>
      <c r="G115" s="105" t="s">
        <v>19</v>
      </c>
      <c r="H115" s="108">
        <v>720</v>
      </c>
      <c r="I115" s="108"/>
      <c r="J115" s="108">
        <v>720</v>
      </c>
      <c r="K115" s="105" t="s">
        <v>173</v>
      </c>
      <c r="L115" s="106" t="s">
        <v>29</v>
      </c>
      <c r="M115" s="110" t="s">
        <v>174</v>
      </c>
      <c r="N115" s="106" t="s">
        <v>175</v>
      </c>
      <c r="O115" s="105"/>
    </row>
    <row r="116" s="3" customFormat="1" customHeight="1" spans="1:15">
      <c r="A116" s="106"/>
      <c r="B116" s="105"/>
      <c r="C116" s="106"/>
      <c r="D116" s="105"/>
      <c r="E116" s="107"/>
      <c r="F116" s="107"/>
      <c r="G116" s="105" t="s">
        <v>20</v>
      </c>
      <c r="H116" s="108">
        <v>360</v>
      </c>
      <c r="I116" s="108"/>
      <c r="J116" s="108">
        <v>360</v>
      </c>
      <c r="K116" s="105"/>
      <c r="L116" s="106"/>
      <c r="M116" s="110"/>
      <c r="N116" s="106"/>
      <c r="O116" s="105"/>
    </row>
    <row r="117" s="3" customFormat="1" customHeight="1" spans="1:15">
      <c r="A117" s="106"/>
      <c r="B117" s="105"/>
      <c r="C117" s="106"/>
      <c r="D117" s="105"/>
      <c r="E117" s="107"/>
      <c r="F117" s="107"/>
      <c r="G117" s="105" t="s">
        <v>21</v>
      </c>
      <c r="H117" s="108">
        <v>360</v>
      </c>
      <c r="I117" s="108"/>
      <c r="J117" s="108">
        <v>360</v>
      </c>
      <c r="K117" s="105"/>
      <c r="L117" s="106"/>
      <c r="M117" s="110"/>
      <c r="N117" s="106"/>
      <c r="O117" s="105"/>
    </row>
  </sheetData>
  <mergeCells count="459">
    <mergeCell ref="A2:O2"/>
    <mergeCell ref="A4:B4"/>
    <mergeCell ref="L4:O4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B5:B6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C5:C6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78"/>
    <mergeCell ref="C79:C81"/>
    <mergeCell ref="C82:C84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D5:D6"/>
    <mergeCell ref="D10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8"/>
    <mergeCell ref="D49:D51"/>
    <mergeCell ref="D52:D54"/>
    <mergeCell ref="D55:D57"/>
    <mergeCell ref="D58:D60"/>
    <mergeCell ref="D61:D63"/>
    <mergeCell ref="D64:D66"/>
    <mergeCell ref="D67:D69"/>
    <mergeCell ref="D70:D72"/>
    <mergeCell ref="D73:D75"/>
    <mergeCell ref="D76:D78"/>
    <mergeCell ref="D79:D81"/>
    <mergeCell ref="D82:D84"/>
    <mergeCell ref="D85:D87"/>
    <mergeCell ref="D88:D90"/>
    <mergeCell ref="D91:D93"/>
    <mergeCell ref="D94:D96"/>
    <mergeCell ref="D97:D99"/>
    <mergeCell ref="D100:D102"/>
    <mergeCell ref="D103:D105"/>
    <mergeCell ref="D106:D108"/>
    <mergeCell ref="D109:D111"/>
    <mergeCell ref="D112:D114"/>
    <mergeCell ref="D115:D117"/>
    <mergeCell ref="E5:E6"/>
    <mergeCell ref="E7:E9"/>
    <mergeCell ref="E10:E12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E43:E45"/>
    <mergeCell ref="E46:E48"/>
    <mergeCell ref="E49:E51"/>
    <mergeCell ref="E52:E54"/>
    <mergeCell ref="E55:E57"/>
    <mergeCell ref="E58:E60"/>
    <mergeCell ref="E61:E63"/>
    <mergeCell ref="E64:E66"/>
    <mergeCell ref="E67:E69"/>
    <mergeCell ref="E70:E72"/>
    <mergeCell ref="E73:E75"/>
    <mergeCell ref="E76:E78"/>
    <mergeCell ref="E79:E81"/>
    <mergeCell ref="E82:E84"/>
    <mergeCell ref="E85:E87"/>
    <mergeCell ref="E88:E90"/>
    <mergeCell ref="E91:E93"/>
    <mergeCell ref="E94:E96"/>
    <mergeCell ref="E97:E99"/>
    <mergeCell ref="E100:E102"/>
    <mergeCell ref="E103:E105"/>
    <mergeCell ref="E106:E108"/>
    <mergeCell ref="E109:E111"/>
    <mergeCell ref="E112:E114"/>
    <mergeCell ref="E115:E117"/>
    <mergeCell ref="F5:F6"/>
    <mergeCell ref="F7:F9"/>
    <mergeCell ref="F10:F12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F40:F42"/>
    <mergeCell ref="F43:F45"/>
    <mergeCell ref="F46:F48"/>
    <mergeCell ref="F49:F51"/>
    <mergeCell ref="F52:F54"/>
    <mergeCell ref="F55:F57"/>
    <mergeCell ref="F58:F60"/>
    <mergeCell ref="F61:F63"/>
    <mergeCell ref="F64:F66"/>
    <mergeCell ref="F67:F69"/>
    <mergeCell ref="F70:F72"/>
    <mergeCell ref="F73:F75"/>
    <mergeCell ref="F76:F78"/>
    <mergeCell ref="F79:F81"/>
    <mergeCell ref="F82:F84"/>
    <mergeCell ref="F85:F87"/>
    <mergeCell ref="F88:F90"/>
    <mergeCell ref="F91:F93"/>
    <mergeCell ref="F94:F96"/>
    <mergeCell ref="F97:F99"/>
    <mergeCell ref="F100:F102"/>
    <mergeCell ref="F103:F105"/>
    <mergeCell ref="F106:F108"/>
    <mergeCell ref="F109:F111"/>
    <mergeCell ref="F112:F114"/>
    <mergeCell ref="F115:F117"/>
    <mergeCell ref="G5:G6"/>
    <mergeCell ref="H5:H6"/>
    <mergeCell ref="I5:I6"/>
    <mergeCell ref="I7:I9"/>
    <mergeCell ref="I10:I12"/>
    <mergeCell ref="I13:I15"/>
    <mergeCell ref="I16:I18"/>
    <mergeCell ref="I19:I21"/>
    <mergeCell ref="I22:I24"/>
    <mergeCell ref="I25:I27"/>
    <mergeCell ref="I28:I30"/>
    <mergeCell ref="I31:I33"/>
    <mergeCell ref="I34:I36"/>
    <mergeCell ref="I37:I39"/>
    <mergeCell ref="I40:I42"/>
    <mergeCell ref="I43:I45"/>
    <mergeCell ref="I46:I48"/>
    <mergeCell ref="I49:I51"/>
    <mergeCell ref="I52:I54"/>
    <mergeCell ref="I55:I57"/>
    <mergeCell ref="I58:I60"/>
    <mergeCell ref="I61:I63"/>
    <mergeCell ref="I64:I66"/>
    <mergeCell ref="I67:I69"/>
    <mergeCell ref="I70:I72"/>
    <mergeCell ref="I73:I75"/>
    <mergeCell ref="I76:I78"/>
    <mergeCell ref="I79:I81"/>
    <mergeCell ref="I82:I84"/>
    <mergeCell ref="I85:I87"/>
    <mergeCell ref="I88:I90"/>
    <mergeCell ref="I91:I93"/>
    <mergeCell ref="I94:I96"/>
    <mergeCell ref="I97:I99"/>
    <mergeCell ref="I100:I102"/>
    <mergeCell ref="I103:I105"/>
    <mergeCell ref="I106:I108"/>
    <mergeCell ref="I109:I111"/>
    <mergeCell ref="I112:I114"/>
    <mergeCell ref="J5:J6"/>
    <mergeCell ref="K5:K6"/>
    <mergeCell ref="K7:K9"/>
    <mergeCell ref="K10:K12"/>
    <mergeCell ref="K13:K15"/>
    <mergeCell ref="K16:K18"/>
    <mergeCell ref="K19:K21"/>
    <mergeCell ref="K22:K24"/>
    <mergeCell ref="K25:K27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  <mergeCell ref="K61:K63"/>
    <mergeCell ref="K64:K66"/>
    <mergeCell ref="K67:K69"/>
    <mergeCell ref="K70:K72"/>
    <mergeCell ref="K73:K75"/>
    <mergeCell ref="K76:K78"/>
    <mergeCell ref="K79:K81"/>
    <mergeCell ref="K82:K84"/>
    <mergeCell ref="K85:K87"/>
    <mergeCell ref="K88:K90"/>
    <mergeCell ref="K91:K93"/>
    <mergeCell ref="K94:K96"/>
    <mergeCell ref="K97:K99"/>
    <mergeCell ref="K100:K102"/>
    <mergeCell ref="K103:K105"/>
    <mergeCell ref="K106:K108"/>
    <mergeCell ref="K109:K111"/>
    <mergeCell ref="K112:K114"/>
    <mergeCell ref="K115:K117"/>
    <mergeCell ref="L5:L6"/>
    <mergeCell ref="L7:L9"/>
    <mergeCell ref="L10:L12"/>
    <mergeCell ref="L13:L15"/>
    <mergeCell ref="L16:L18"/>
    <mergeCell ref="L19:L21"/>
    <mergeCell ref="L22:L24"/>
    <mergeCell ref="L25:L27"/>
    <mergeCell ref="L28:L30"/>
    <mergeCell ref="L31:L33"/>
    <mergeCell ref="L34:L36"/>
    <mergeCell ref="L37:L39"/>
    <mergeCell ref="L40:L42"/>
    <mergeCell ref="L43:L45"/>
    <mergeCell ref="L46:L48"/>
    <mergeCell ref="L49:L51"/>
    <mergeCell ref="L52:L54"/>
    <mergeCell ref="L55:L57"/>
    <mergeCell ref="L58:L60"/>
    <mergeCell ref="L61:L63"/>
    <mergeCell ref="L64:L66"/>
    <mergeCell ref="L67:L69"/>
    <mergeCell ref="L70:L72"/>
    <mergeCell ref="L73:L75"/>
    <mergeCell ref="L76:L78"/>
    <mergeCell ref="L79:L81"/>
    <mergeCell ref="L82:L84"/>
    <mergeCell ref="L85:L87"/>
    <mergeCell ref="L88:L90"/>
    <mergeCell ref="L91:L93"/>
    <mergeCell ref="L94:L96"/>
    <mergeCell ref="L97:L99"/>
    <mergeCell ref="L100:L102"/>
    <mergeCell ref="L103:L105"/>
    <mergeCell ref="L106:L108"/>
    <mergeCell ref="L109:L111"/>
    <mergeCell ref="L112:L114"/>
    <mergeCell ref="L115:L117"/>
    <mergeCell ref="M5:M6"/>
    <mergeCell ref="M7:M9"/>
    <mergeCell ref="M10:M12"/>
    <mergeCell ref="M13:M15"/>
    <mergeCell ref="M16:M18"/>
    <mergeCell ref="M19:M21"/>
    <mergeCell ref="M22:M24"/>
    <mergeCell ref="M25:M27"/>
    <mergeCell ref="M28:M30"/>
    <mergeCell ref="M31:M33"/>
    <mergeCell ref="M34:M36"/>
    <mergeCell ref="M37:M39"/>
    <mergeCell ref="M40:M42"/>
    <mergeCell ref="M43:M45"/>
    <mergeCell ref="M46:M48"/>
    <mergeCell ref="M49:M51"/>
    <mergeCell ref="M52:M54"/>
    <mergeCell ref="M55:M57"/>
    <mergeCell ref="M58:M60"/>
    <mergeCell ref="M61:M63"/>
    <mergeCell ref="M64:M66"/>
    <mergeCell ref="M67:M69"/>
    <mergeCell ref="M70:M72"/>
    <mergeCell ref="M73:M75"/>
    <mergeCell ref="M76:M78"/>
    <mergeCell ref="M79:M81"/>
    <mergeCell ref="M82:M84"/>
    <mergeCell ref="M85:M87"/>
    <mergeCell ref="M88:M90"/>
    <mergeCell ref="M91:M93"/>
    <mergeCell ref="M94:M96"/>
    <mergeCell ref="M97:M99"/>
    <mergeCell ref="M100:M102"/>
    <mergeCell ref="M103:M105"/>
    <mergeCell ref="M106:M108"/>
    <mergeCell ref="M109:M111"/>
    <mergeCell ref="M112:M114"/>
    <mergeCell ref="M115:M117"/>
    <mergeCell ref="N5:N6"/>
    <mergeCell ref="N7:N9"/>
    <mergeCell ref="N10:N12"/>
    <mergeCell ref="N13:N15"/>
    <mergeCell ref="N16:N18"/>
    <mergeCell ref="N19:N21"/>
    <mergeCell ref="N22:N24"/>
    <mergeCell ref="N25:N27"/>
    <mergeCell ref="N28:N30"/>
    <mergeCell ref="N31:N33"/>
    <mergeCell ref="N34:N36"/>
    <mergeCell ref="N37:N39"/>
    <mergeCell ref="N40:N42"/>
    <mergeCell ref="N43:N45"/>
    <mergeCell ref="N46:N48"/>
    <mergeCell ref="N49:N51"/>
    <mergeCell ref="N52:N54"/>
    <mergeCell ref="N55:N57"/>
    <mergeCell ref="N58:N60"/>
    <mergeCell ref="N61:N63"/>
    <mergeCell ref="N64:N66"/>
    <mergeCell ref="N67:N69"/>
    <mergeCell ref="N70:N72"/>
    <mergeCell ref="N73:N75"/>
    <mergeCell ref="N76:N78"/>
    <mergeCell ref="N79:N81"/>
    <mergeCell ref="N82:N84"/>
    <mergeCell ref="N85:N87"/>
    <mergeCell ref="N88:N90"/>
    <mergeCell ref="N91:N93"/>
    <mergeCell ref="N94:N96"/>
    <mergeCell ref="N97:N99"/>
    <mergeCell ref="N100:N102"/>
    <mergeCell ref="N103:N105"/>
    <mergeCell ref="N106:N108"/>
    <mergeCell ref="N109:N111"/>
    <mergeCell ref="N112:N114"/>
    <mergeCell ref="N115:N117"/>
    <mergeCell ref="O5:O6"/>
    <mergeCell ref="O7:O9"/>
    <mergeCell ref="O10:O12"/>
    <mergeCell ref="O13:O15"/>
    <mergeCell ref="O16:O18"/>
    <mergeCell ref="O19:O21"/>
    <mergeCell ref="O22:O24"/>
    <mergeCell ref="O25:O27"/>
    <mergeCell ref="O28:O30"/>
    <mergeCell ref="O31:O33"/>
    <mergeCell ref="O34:O36"/>
    <mergeCell ref="O37:O39"/>
    <mergeCell ref="O40:O42"/>
    <mergeCell ref="O43:O45"/>
    <mergeCell ref="O46:O48"/>
    <mergeCell ref="O49:O51"/>
    <mergeCell ref="O52:O54"/>
    <mergeCell ref="O55:O57"/>
    <mergeCell ref="O58:O60"/>
    <mergeCell ref="O61:O63"/>
    <mergeCell ref="O64:O66"/>
    <mergeCell ref="O67:O69"/>
    <mergeCell ref="O70:O72"/>
    <mergeCell ref="O73:O75"/>
    <mergeCell ref="O76:O78"/>
    <mergeCell ref="O79:O81"/>
    <mergeCell ref="O82:O84"/>
    <mergeCell ref="O85:O87"/>
    <mergeCell ref="O88:O90"/>
    <mergeCell ref="O91:O93"/>
    <mergeCell ref="O94:O96"/>
    <mergeCell ref="O97:O99"/>
    <mergeCell ref="O100:O102"/>
    <mergeCell ref="O103:O105"/>
    <mergeCell ref="O106:O108"/>
    <mergeCell ref="O109:O111"/>
    <mergeCell ref="O112:O114"/>
    <mergeCell ref="O115:O117"/>
    <mergeCell ref="B7:D9"/>
  </mergeCells>
  <printOptions horizontalCentered="1"/>
  <pageMargins left="0.471527777777778" right="0.393055555555556" top="0.668055555555556" bottom="0.471527777777778" header="0.5" footer="0.432638888888889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武夷山森林和生物多样性保护专项 (上报格式)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2021-03-06T07:03:00Z</dcterms:created>
  <dcterms:modified xsi:type="dcterms:W3CDTF">2021-07-01T03:49:29Z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  <property fmtid="{D5CDD505-2E9C-101B-9397-08002B2CF9AE}" pid="3" name="ICV">
    <vt:lpwstr>387E4D79FA5A434AADC0B83CCC01689F</vt:lpwstr>
  </property>
</Properties>
</file>